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N:\216.児童相談所\250.措置費共同経理課\001.措置費共同経理課共用\令和６年度\児童養護施設\請求シート\次年度に向けての作業フォルダ\【請求シート】R70401（新年度用）\児童自立生活援助事業Ⅱ型\【最新】他県割愛除く\"/>
    </mc:Choice>
  </mc:AlternateContent>
  <xr:revisionPtr revIDLastSave="0" documentId="13_ncr:1_{16809C8B-E83C-4812-8FE8-121B19F96D34}" xr6:coauthVersionLast="47" xr6:coauthVersionMax="47" xr10:uidLastSave="{00000000-0000-0000-0000-000000000000}"/>
  <bookViews>
    <workbookView xWindow="-108" yWindow="-108" windowWidth="23256" windowHeight="12576" activeTab="2" xr2:uid="{B0792D7F-62A8-4FEF-8486-B9919636ACFD}"/>
  </bookViews>
  <sheets>
    <sheet name="1Ⅱ型情報転記シート" sheetId="2" r:id="rId1"/>
    <sheet name="1-2Ⅱ型情報転記シート" sheetId="1" r:id="rId2"/>
    <sheet name="2請求書" sheetId="3" r:id="rId3"/>
    <sheet name="3請求書 (白紙)" sheetId="4" r:id="rId4"/>
  </sheets>
  <definedNames>
    <definedName name="_xlnm.Print_Area" localSheetId="1">'1-2Ⅱ型情報転記シート'!$A$1:$C$211</definedName>
    <definedName name="_xlnm.Print_Area" localSheetId="0">'1Ⅱ型情報転記シート'!$A$1:$D$14</definedName>
    <definedName name="_xlnm.Print_Area" localSheetId="2">'2請求書'!$A$1:$H$31</definedName>
    <definedName name="_xlnm.Print_Area" localSheetId="3">'3請求書 (白紙)'!$A$1:$H$31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" l="1"/>
  <c r="B177" i="1" l="1"/>
  <c r="B142" i="1"/>
  <c r="B107" i="1"/>
  <c r="B72" i="1"/>
  <c r="B37" i="1"/>
  <c r="B2" i="1"/>
  <c r="C25" i="3"/>
  <c r="C26" i="3"/>
  <c r="C27" i="3"/>
  <c r="C28" i="3"/>
  <c r="C29" i="3"/>
  <c r="C30" i="3"/>
  <c r="D24" i="3"/>
  <c r="E24" i="3"/>
  <c r="C26" i="4"/>
  <c r="C27" i="4"/>
  <c r="C28" i="4"/>
  <c r="C29" i="4"/>
  <c r="C30" i="4"/>
  <c r="C25" i="4"/>
  <c r="D24" i="4"/>
  <c r="E24" i="4"/>
  <c r="B17" i="4"/>
  <c r="F18" i="3"/>
  <c r="H1" i="3"/>
  <c r="B68" i="1"/>
  <c r="F21" i="3" l="1"/>
  <c r="F20" i="3"/>
  <c r="F19" i="3"/>
  <c r="B17" i="3"/>
  <c r="G16" i="3"/>
  <c r="F16" i="3"/>
  <c r="E16" i="3"/>
  <c r="G13" i="3"/>
  <c r="E13" i="3"/>
  <c r="G12" i="3"/>
  <c r="E12" i="3"/>
  <c r="F21" i="4"/>
  <c r="F20" i="4"/>
  <c r="F19" i="4"/>
  <c r="F18" i="4"/>
  <c r="G16" i="4"/>
  <c r="F16" i="4"/>
  <c r="E16" i="4"/>
  <c r="E13" i="4"/>
  <c r="G13" i="4"/>
  <c r="G12" i="4"/>
  <c r="E12" i="4"/>
  <c r="H1" i="4"/>
  <c r="A1" i="1"/>
  <c r="D26" i="3" l="1"/>
  <c r="C17" i="3"/>
  <c r="C17" i="4" l="1"/>
  <c r="C210" i="1" l="1"/>
  <c r="B210" i="1"/>
  <c r="C209" i="1"/>
  <c r="B209" i="1"/>
  <c r="C208" i="1"/>
  <c r="E30" i="3" s="1"/>
  <c r="B208" i="1"/>
  <c r="D30" i="3" s="1"/>
  <c r="F30" i="3" s="1"/>
  <c r="C207" i="1"/>
  <c r="B207" i="1"/>
  <c r="C175" i="1"/>
  <c r="B175" i="1"/>
  <c r="C174" i="1"/>
  <c r="B174" i="1"/>
  <c r="C173" i="1"/>
  <c r="E29" i="3" s="1"/>
  <c r="B173" i="1"/>
  <c r="D29" i="3" s="1"/>
  <c r="C172" i="1"/>
  <c r="B172" i="1"/>
  <c r="C140" i="1"/>
  <c r="B140" i="1"/>
  <c r="C139" i="1"/>
  <c r="B139" i="1"/>
  <c r="C138" i="1"/>
  <c r="E28" i="3" s="1"/>
  <c r="B138" i="1"/>
  <c r="D28" i="3" s="1"/>
  <c r="F28" i="3" s="1"/>
  <c r="C137" i="1"/>
  <c r="B137" i="1"/>
  <c r="C105" i="1"/>
  <c r="B105" i="1"/>
  <c r="C104" i="1"/>
  <c r="B104" i="1"/>
  <c r="C103" i="1"/>
  <c r="E27" i="3" s="1"/>
  <c r="B103" i="1"/>
  <c r="D27" i="3" s="1"/>
  <c r="F27" i="3" s="1"/>
  <c r="C102" i="1"/>
  <c r="B102" i="1"/>
  <c r="C70" i="1"/>
  <c r="B70" i="1"/>
  <c r="C69" i="1"/>
  <c r="B69" i="1"/>
  <c r="C68" i="1"/>
  <c r="E26" i="3" s="1"/>
  <c r="F26" i="3" s="1"/>
  <c r="C67" i="1"/>
  <c r="B67" i="1"/>
  <c r="C35" i="1"/>
  <c r="B35" i="1"/>
  <c r="C34" i="1"/>
  <c r="B34" i="1"/>
  <c r="C33" i="1"/>
  <c r="E25" i="3" s="1"/>
  <c r="B33" i="1"/>
  <c r="B32" i="1"/>
  <c r="D25" i="3" l="1"/>
  <c r="D31" i="3" s="1"/>
  <c r="E31" i="3"/>
  <c r="F29" i="3"/>
  <c r="F25" i="3" l="1"/>
  <c r="F31" i="3"/>
  <c r="C7" i="3" s="1"/>
</calcChain>
</file>

<file path=xl/sharedStrings.xml><?xml version="1.0" encoding="utf-8"?>
<sst xmlns="http://schemas.openxmlformats.org/spreadsheetml/2006/main" count="267" uniqueCount="73">
  <si>
    <t>事務費</t>
    <rPh sb="0" eb="3">
      <t>ジムヒ</t>
    </rPh>
    <phoneticPr fontId="3"/>
  </si>
  <si>
    <t>事業費</t>
    <rPh sb="0" eb="2">
      <t>ジギョウ</t>
    </rPh>
    <rPh sb="2" eb="3">
      <t>ヒ</t>
    </rPh>
    <phoneticPr fontId="3"/>
  </si>
  <si>
    <t>東京都</t>
    <rPh sb="0" eb="3">
      <t>トウキョウト</t>
    </rPh>
    <phoneticPr fontId="3"/>
  </si>
  <si>
    <t>←赤枠内に貼り付けてください</t>
    <rPh sb="1" eb="2">
      <t>アカ</t>
    </rPh>
    <rPh sb="2" eb="3">
      <t>ワク</t>
    </rPh>
    <rPh sb="3" eb="4">
      <t>ナイ</t>
    </rPh>
    <rPh sb="5" eb="6">
      <t>ハ</t>
    </rPh>
    <rPh sb="7" eb="8">
      <t>ツ</t>
    </rPh>
    <phoneticPr fontId="3"/>
  </si>
  <si>
    <t>千代田区</t>
    <rPh sb="0" eb="4">
      <t>チヨダク</t>
    </rPh>
    <phoneticPr fontId="3"/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</si>
  <si>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</si>
  <si>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</si>
  <si>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</si>
  <si>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</si>
  <si>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</si>
  <si>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</si>
  <si>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</si>
  <si>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</si>
  <si>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</si>
  <si>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</si>
  <si>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</si>
  <si>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</si>
  <si>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</si>
  <si>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</si>
  <si>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</si>
  <si>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</si>
  <si>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  <phoneticPr fontId="3"/>
  </si>
  <si>
    <t>板橋区</t>
  </si>
  <si>
    <t>練馬区</t>
  </si>
  <si>
    <t>足立区</t>
  </si>
  <si>
    <t>葛飾区</t>
  </si>
  <si>
    <t>江戸川区</t>
  </si>
  <si>
    <t>その他１</t>
    <rPh sb="2" eb="3">
      <t>ホカ</t>
    </rPh>
    <phoneticPr fontId="3"/>
  </si>
  <si>
    <t>その他２</t>
    <rPh sb="2" eb="3">
      <t>ホカ</t>
    </rPh>
    <phoneticPr fontId="3"/>
  </si>
  <si>
    <t>合計</t>
    <rPh sb="0" eb="2">
      <t>ゴウケイ</t>
    </rPh>
    <phoneticPr fontId="3"/>
  </si>
  <si>
    <t>都</t>
    <rPh sb="0" eb="1">
      <t>ト</t>
    </rPh>
    <phoneticPr fontId="3"/>
  </si>
  <si>
    <t>区</t>
    <rPh sb="0" eb="1">
      <t>ク</t>
    </rPh>
    <phoneticPr fontId="3"/>
  </si>
  <si>
    <t>荒川区</t>
  </si>
  <si>
    <t>基準日</t>
    <rPh sb="0" eb="3">
      <t>キジュンビ</t>
    </rPh>
    <phoneticPr fontId="3"/>
  </si>
  <si>
    <t>法人名</t>
    <rPh sb="0" eb="2">
      <t>ホウジン</t>
    </rPh>
    <rPh sb="2" eb="3">
      <t>メイ</t>
    </rPh>
    <phoneticPr fontId="3"/>
  </si>
  <si>
    <t>施設番号</t>
    <rPh sb="0" eb="2">
      <t>シセツ</t>
    </rPh>
    <rPh sb="2" eb="4">
      <t>バンゴウ</t>
    </rPh>
    <phoneticPr fontId="3"/>
  </si>
  <si>
    <t>代表者名</t>
    <rPh sb="0" eb="3">
      <t>ダイヒョウシャ</t>
    </rPh>
    <rPh sb="3" eb="4">
      <t>メイ</t>
    </rPh>
    <phoneticPr fontId="3"/>
  </si>
  <si>
    <t>請　　　求　　　書</t>
    <rPh sb="0" eb="1">
      <t>ショウ</t>
    </rPh>
    <rPh sb="4" eb="5">
      <t>モトム</t>
    </rPh>
    <rPh sb="8" eb="9">
      <t>ショ</t>
    </rPh>
    <phoneticPr fontId="3"/>
  </si>
  <si>
    <t>【請求先自治体選択】</t>
    <rPh sb="1" eb="3">
      <t>セイキュウ</t>
    </rPh>
    <rPh sb="3" eb="4">
      <t>サキ</t>
    </rPh>
    <rPh sb="4" eb="7">
      <t>ジチタイ</t>
    </rPh>
    <rPh sb="7" eb="9">
      <t>センタク</t>
    </rPh>
    <phoneticPr fontId="3"/>
  </si>
  <si>
    <t>金額</t>
    <rPh sb="0" eb="2">
      <t>キンガク</t>
    </rPh>
    <phoneticPr fontId="3"/>
  </si>
  <si>
    <t>\</t>
    <phoneticPr fontId="3"/>
  </si>
  <si>
    <t>―</t>
    <phoneticPr fontId="3"/>
  </si>
  <si>
    <t>年</t>
    <rPh sb="0" eb="1">
      <t>ネン</t>
    </rPh>
    <phoneticPr fontId="3"/>
  </si>
  <si>
    <t>月分事務費</t>
    <rPh sb="0" eb="2">
      <t>ガツブン</t>
    </rPh>
    <rPh sb="2" eb="5">
      <t>ジムヒ</t>
    </rPh>
    <phoneticPr fontId="3"/>
  </si>
  <si>
    <t>月分事業費</t>
    <rPh sb="0" eb="2">
      <t>ガツブン</t>
    </rPh>
    <rPh sb="2" eb="5">
      <t>ジギョウヒ</t>
    </rPh>
    <phoneticPr fontId="3"/>
  </si>
  <si>
    <t>上記の金額を請求する。（内訳は下記のとおり）</t>
    <rPh sb="0" eb="2">
      <t>ジョウキ</t>
    </rPh>
    <rPh sb="3" eb="5">
      <t>キンガク</t>
    </rPh>
    <rPh sb="6" eb="8">
      <t>セイキュウ</t>
    </rPh>
    <rPh sb="12" eb="14">
      <t>ウチワケ</t>
    </rPh>
    <rPh sb="15" eb="17">
      <t>カキ</t>
    </rPh>
    <phoneticPr fontId="3"/>
  </si>
  <si>
    <t>住所</t>
    <rPh sb="0" eb="2">
      <t>ジュウショ</t>
    </rPh>
    <phoneticPr fontId="3"/>
  </si>
  <si>
    <t>代表者名</t>
    <rPh sb="0" eb="2">
      <t>ダイヒョウ</t>
    </rPh>
    <rPh sb="2" eb="3">
      <t>シャ</t>
    </rPh>
    <rPh sb="3" eb="4">
      <t>メイ</t>
    </rPh>
    <phoneticPr fontId="3"/>
  </si>
  <si>
    <t>印</t>
    <rPh sb="0" eb="1">
      <t>イン</t>
    </rPh>
    <phoneticPr fontId="3"/>
  </si>
  <si>
    <t>内訳</t>
    <rPh sb="0" eb="2">
      <t>ウチワケ</t>
    </rPh>
    <phoneticPr fontId="3"/>
  </si>
  <si>
    <t>東京都</t>
  </si>
  <si>
    <t>事業所住所</t>
    <rPh sb="0" eb="2">
      <t>ジギョウ</t>
    </rPh>
    <rPh sb="2" eb="3">
      <t>ショ</t>
    </rPh>
    <rPh sb="3" eb="5">
      <t>ジュウショ</t>
    </rPh>
    <phoneticPr fontId="3"/>
  </si>
  <si>
    <r>
      <t xml:space="preserve">事業所名
</t>
    </r>
    <r>
      <rPr>
        <sz val="11"/>
        <color rgb="FFFF0000"/>
        <rFont val="游ゴシック"/>
        <family val="3"/>
        <charset val="128"/>
        <scheme val="minor"/>
      </rPr>
      <t>※Ⅱ型の事業所名を記入ください。</t>
    </r>
    <rPh sb="0" eb="3">
      <t>ジギョウショ</t>
    </rPh>
    <rPh sb="3" eb="4">
      <t>メイ</t>
    </rPh>
    <rPh sb="7" eb="8">
      <t>カタ</t>
    </rPh>
    <rPh sb="9" eb="12">
      <t>ジギョウショ</t>
    </rPh>
    <rPh sb="12" eb="13">
      <t>メイ</t>
    </rPh>
    <rPh sb="14" eb="16">
      <t>キニュウ</t>
    </rPh>
    <phoneticPr fontId="3"/>
  </si>
  <si>
    <t>事業所番号</t>
    <rPh sb="0" eb="2">
      <t>ジギョウ</t>
    </rPh>
    <rPh sb="2" eb="3">
      <t>ショ</t>
    </rPh>
    <rPh sb="3" eb="5">
      <t>バンゴウ</t>
    </rPh>
    <phoneticPr fontId="3"/>
  </si>
  <si>
    <t>事業所名</t>
    <rPh sb="0" eb="2">
      <t>ジギョウ</t>
    </rPh>
    <rPh sb="2" eb="3">
      <t>ショ</t>
    </rPh>
    <rPh sb="3" eb="4">
      <t>メイ</t>
    </rPh>
    <phoneticPr fontId="3"/>
  </si>
  <si>
    <t>（児童自立生活援助事業Ⅱ型分）</t>
    <rPh sb="1" eb="5">
      <t>ジドウジリツ</t>
    </rPh>
    <rPh sb="5" eb="7">
      <t>セイカツ</t>
    </rPh>
    <rPh sb="7" eb="9">
      <t>エンジョ</t>
    </rPh>
    <rPh sb="9" eb="11">
      <t>ジギョウ</t>
    </rPh>
    <rPh sb="12" eb="13">
      <t>カタ</t>
    </rPh>
    <rPh sb="13" eb="14">
      <t>ブン</t>
    </rPh>
    <phoneticPr fontId="3"/>
  </si>
  <si>
    <t>ただし、児童福祉法による委託費等</t>
    <rPh sb="4" eb="6">
      <t>ジドウ</t>
    </rPh>
    <rPh sb="6" eb="8">
      <t>フクシ</t>
    </rPh>
    <rPh sb="8" eb="9">
      <t>ホウ</t>
    </rPh>
    <rPh sb="12" eb="14">
      <t>イタク</t>
    </rPh>
    <rPh sb="14" eb="15">
      <t>ヒ</t>
    </rPh>
    <rPh sb="15" eb="16">
      <t>トウ</t>
    </rPh>
    <phoneticPr fontId="3"/>
  </si>
  <si>
    <r>
      <t xml:space="preserve">事業所名①
</t>
    </r>
    <r>
      <rPr>
        <sz val="11"/>
        <color rgb="FFFF0000"/>
        <rFont val="游ゴシック"/>
        <family val="3"/>
        <charset val="128"/>
        <scheme val="minor"/>
      </rPr>
      <t>※Ⅱ型の事業所名を記入ください。</t>
    </r>
    <rPh sb="0" eb="3">
      <t>ジギョウショ</t>
    </rPh>
    <rPh sb="3" eb="4">
      <t>メイ</t>
    </rPh>
    <rPh sb="8" eb="9">
      <t>カタ</t>
    </rPh>
    <rPh sb="10" eb="13">
      <t>ジギョウショ</t>
    </rPh>
    <rPh sb="13" eb="14">
      <t>メイ</t>
    </rPh>
    <rPh sb="15" eb="17">
      <t>キニュウ</t>
    </rPh>
    <phoneticPr fontId="3"/>
  </si>
  <si>
    <r>
      <t xml:space="preserve">事業所名②
</t>
    </r>
    <r>
      <rPr>
        <sz val="11"/>
        <color rgb="FFFF0000"/>
        <rFont val="游ゴシック"/>
        <family val="3"/>
        <charset val="128"/>
        <scheme val="minor"/>
      </rPr>
      <t>※Ⅱ型の事業所名を記入ください。</t>
    </r>
    <rPh sb="0" eb="3">
      <t>ジギョウショ</t>
    </rPh>
    <rPh sb="3" eb="4">
      <t>メイ</t>
    </rPh>
    <rPh sb="8" eb="9">
      <t>カタ</t>
    </rPh>
    <rPh sb="10" eb="13">
      <t>ジギョウショ</t>
    </rPh>
    <rPh sb="13" eb="14">
      <t>メイ</t>
    </rPh>
    <rPh sb="15" eb="17">
      <t>キニュウ</t>
    </rPh>
    <phoneticPr fontId="3"/>
  </si>
  <si>
    <r>
      <t xml:space="preserve">事業所名③
</t>
    </r>
    <r>
      <rPr>
        <sz val="11"/>
        <color rgb="FFFF0000"/>
        <rFont val="游ゴシック"/>
        <family val="3"/>
        <charset val="128"/>
        <scheme val="minor"/>
      </rPr>
      <t>※Ⅱ型の事業所名を記入ください。</t>
    </r>
    <rPh sb="0" eb="3">
      <t>ジギョウショ</t>
    </rPh>
    <rPh sb="3" eb="4">
      <t>メイ</t>
    </rPh>
    <rPh sb="8" eb="9">
      <t>カタ</t>
    </rPh>
    <rPh sb="10" eb="13">
      <t>ジギョウショ</t>
    </rPh>
    <rPh sb="13" eb="14">
      <t>メイ</t>
    </rPh>
    <rPh sb="15" eb="17">
      <t>キニュウ</t>
    </rPh>
    <phoneticPr fontId="3"/>
  </si>
  <si>
    <r>
      <t xml:space="preserve">事業所名④
</t>
    </r>
    <r>
      <rPr>
        <sz val="11"/>
        <color rgb="FFFF0000"/>
        <rFont val="游ゴシック"/>
        <family val="3"/>
        <charset val="128"/>
        <scheme val="minor"/>
      </rPr>
      <t>※Ⅱ型の事業所名を記入ください。</t>
    </r>
    <rPh sb="0" eb="3">
      <t>ジギョウショ</t>
    </rPh>
    <rPh sb="3" eb="4">
      <t>メイ</t>
    </rPh>
    <rPh sb="8" eb="9">
      <t>カタ</t>
    </rPh>
    <rPh sb="10" eb="13">
      <t>ジギョウショ</t>
    </rPh>
    <rPh sb="13" eb="14">
      <t>メイ</t>
    </rPh>
    <rPh sb="15" eb="17">
      <t>キニュウ</t>
    </rPh>
    <phoneticPr fontId="3"/>
  </si>
  <si>
    <r>
      <t xml:space="preserve">事業所名⑤
</t>
    </r>
    <r>
      <rPr>
        <sz val="11"/>
        <color rgb="FFFF0000"/>
        <rFont val="游ゴシック"/>
        <family val="3"/>
        <charset val="128"/>
        <scheme val="minor"/>
      </rPr>
      <t>※Ⅱ型の事業所名を記入ください。</t>
    </r>
    <rPh sb="0" eb="3">
      <t>ジギョウショ</t>
    </rPh>
    <rPh sb="3" eb="4">
      <t>メイ</t>
    </rPh>
    <rPh sb="8" eb="9">
      <t>カタ</t>
    </rPh>
    <rPh sb="10" eb="13">
      <t>ジギョウショ</t>
    </rPh>
    <rPh sb="13" eb="14">
      <t>メイ</t>
    </rPh>
    <rPh sb="15" eb="17">
      <t>キニュウ</t>
    </rPh>
    <phoneticPr fontId="3"/>
  </si>
  <si>
    <r>
      <t xml:space="preserve">事業所名⑥
</t>
    </r>
    <r>
      <rPr>
        <sz val="11"/>
        <color rgb="FFFF0000"/>
        <rFont val="游ゴシック"/>
        <family val="3"/>
        <charset val="128"/>
        <scheme val="minor"/>
      </rPr>
      <t>※Ⅱ型の事業所名を記入ください。</t>
    </r>
    <rPh sb="0" eb="3">
      <t>ジギョウショ</t>
    </rPh>
    <rPh sb="3" eb="4">
      <t>メイ</t>
    </rPh>
    <rPh sb="8" eb="9">
      <t>カタ</t>
    </rPh>
    <rPh sb="10" eb="13">
      <t>ジギョウショ</t>
    </rPh>
    <rPh sb="13" eb="14">
      <t>メイ</t>
    </rPh>
    <rPh sb="15" eb="17">
      <t>キニュウ</t>
    </rPh>
    <phoneticPr fontId="3"/>
  </si>
  <si>
    <t>※請求先自治体を選択してください。</t>
    <rPh sb="1" eb="3">
      <t>セイキュウ</t>
    </rPh>
    <rPh sb="3" eb="4">
      <t>サキ</t>
    </rPh>
    <rPh sb="4" eb="7">
      <t>ジチタイ</t>
    </rPh>
    <rPh sb="8" eb="10">
      <t>センタク</t>
    </rPh>
    <phoneticPr fontId="3"/>
  </si>
  <si>
    <t>事業所名①</t>
    <rPh sb="0" eb="2">
      <t>ジギョウ</t>
    </rPh>
    <rPh sb="2" eb="3">
      <t>ショ</t>
    </rPh>
    <rPh sb="3" eb="4">
      <t>メイ</t>
    </rPh>
    <phoneticPr fontId="3"/>
  </si>
  <si>
    <t>事業所名②</t>
    <rPh sb="0" eb="2">
      <t>ジギョウ</t>
    </rPh>
    <rPh sb="2" eb="3">
      <t>ショ</t>
    </rPh>
    <rPh sb="3" eb="4">
      <t>メイ</t>
    </rPh>
    <phoneticPr fontId="3"/>
  </si>
  <si>
    <t>事業所名③</t>
    <rPh sb="0" eb="2">
      <t>ジギョウ</t>
    </rPh>
    <rPh sb="2" eb="3">
      <t>ショ</t>
    </rPh>
    <rPh sb="3" eb="4">
      <t>メイ</t>
    </rPh>
    <phoneticPr fontId="3"/>
  </si>
  <si>
    <t>事業所名④</t>
    <rPh sb="0" eb="2">
      <t>ジギョウ</t>
    </rPh>
    <rPh sb="2" eb="3">
      <t>ショ</t>
    </rPh>
    <rPh sb="3" eb="4">
      <t>メイ</t>
    </rPh>
    <phoneticPr fontId="3"/>
  </si>
  <si>
    <t>事業所名⑤</t>
    <rPh sb="0" eb="2">
      <t>ジギョウ</t>
    </rPh>
    <rPh sb="2" eb="3">
      <t>ショ</t>
    </rPh>
    <rPh sb="3" eb="4">
      <t>メイ</t>
    </rPh>
    <phoneticPr fontId="3"/>
  </si>
  <si>
    <t>事業所名⑥</t>
    <rPh sb="0" eb="2">
      <t>ジギョウ</t>
    </rPh>
    <rPh sb="2" eb="3">
      <t>ショ</t>
    </rPh>
    <rPh sb="3" eb="4">
      <t>メイ</t>
    </rPh>
    <phoneticPr fontId="3"/>
  </si>
  <si>
    <t>←赤枠内に貼り付けてください</t>
    <phoneticPr fontId="3"/>
  </si>
  <si>
    <t>健康推進課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</si>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</sst>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[$-411]ggge&quot;年&quot;m&quot;月&quot;d&quot;日&quot;;@"/>
    <numFmt numFmtId="177" formatCode="m&quot;月&quot;&quot;分&quot;"/>
    <numFmt numFmtId="178" formatCode="#,##0_ "/>
    <numFmt numFmtId="179" formatCode="#,##0_);[Red]\(#,##0\)"/>
    <numFmt numFmtId="180" formatCode="0_);[Red]\(0\)"/>
    <numFmt numFmtId="181" formatCode="ggge"/>
    <numFmt numFmtId="182" formatCode="ggge&quot;年&quot;"/>
    <numFmt numFmtId="183" formatCode="General&quot;月&quot;"/>
    <numFmt numFmtId="184" formatCode="General&quot;日&quot;"/>
    <numFmt numFmtId="185" formatCode="General&quot;月&quot;&quot;分&quot;&quot;事&quot;&quot;務&quot;&quot;費&quot;"/>
    <numFmt numFmtId="186" formatCode="General&quot;月&quot;&quot;分&quot;&quot;事&quot;&quot;業&quot;&quot;費&quot;"/>
  </numFmts>
  <fonts count="18" x14ac:knownFonts="1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4"/>
      <color theme="10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HGP明朝B"/>
      <family val="1"/>
      <charset val="128"/>
    </font>
    <font>
      <sz val="26"/>
      <color theme="1"/>
      <name val="HGP明朝B"/>
      <family val="1"/>
      <charset val="128"/>
    </font>
    <font>
      <sz val="12"/>
      <color theme="1"/>
      <name val="HGP明朝B"/>
      <family val="1"/>
      <charset val="128"/>
    </font>
    <font>
      <sz val="11"/>
      <color theme="1"/>
      <name val="HGP明朝B"/>
      <family val="1"/>
      <charset val="128"/>
    </font>
    <font>
      <sz val="10"/>
      <color theme="1"/>
      <name val="HGP明朝B"/>
      <family val="1"/>
      <charset val="128"/>
    </font>
    <font>
      <sz val="9"/>
      <color rgb="FFFF000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rgb="FFFF0000"/>
      </left>
      <right style="thin">
        <color theme="1"/>
      </right>
      <top style="thin">
        <color theme="1"/>
      </top>
      <bottom style="thick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176" fontId="0" fillId="0" borderId="0">
      <alignment vertical="center"/>
    </xf>
    <xf numFmtId="176" fontId="1" fillId="0" borderId="0" applyNumberFormat="0" applyFill="0" applyBorder="0" applyAlignment="0" applyProtection="0">
      <alignment vertical="center"/>
    </xf>
    <xf numFmtId="176" fontId="14" fillId="0" borderId="0">
      <alignment vertical="center"/>
    </xf>
  </cellStyleXfs>
  <cellXfs count="91">
    <xf numFmtId="176" fontId="0" fillId="0" borderId="0" xfId="0">
      <alignment vertical="center"/>
    </xf>
    <xf numFmtId="177" fontId="2" fillId="0" borderId="0" xfId="0" applyNumberFormat="1" applyFont="1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176" fontId="4" fillId="0" borderId="0" xfId="1" applyFont="1">
      <alignment vertical="center"/>
    </xf>
    <xf numFmtId="176" fontId="0" fillId="0" borderId="1" xfId="0" applyBorder="1">
      <alignment vertical="center"/>
    </xf>
    <xf numFmtId="176" fontId="0" fillId="0" borderId="2" xfId="0" applyBorder="1">
      <alignment vertical="center"/>
    </xf>
    <xf numFmtId="176" fontId="0" fillId="0" borderId="3" xfId="0" applyBorder="1">
      <alignment vertical="center"/>
    </xf>
    <xf numFmtId="178" fontId="0" fillId="2" borderId="4" xfId="0" applyNumberFormat="1" applyFill="1" applyBorder="1" applyProtection="1">
      <alignment vertical="center"/>
      <protection locked="0"/>
    </xf>
    <xf numFmtId="178" fontId="0" fillId="2" borderId="5" xfId="0" applyNumberFormat="1" applyFill="1" applyBorder="1" applyProtection="1">
      <alignment vertical="center"/>
      <protection locked="0"/>
    </xf>
    <xf numFmtId="178" fontId="0" fillId="2" borderId="6" xfId="0" applyNumberFormat="1" applyFill="1" applyBorder="1" applyProtection="1">
      <alignment vertical="center"/>
      <protection locked="0"/>
    </xf>
    <xf numFmtId="178" fontId="0" fillId="2" borderId="1" xfId="0" applyNumberFormat="1" applyFill="1" applyBorder="1" applyProtection="1">
      <alignment vertical="center"/>
      <protection locked="0"/>
    </xf>
    <xf numFmtId="178" fontId="0" fillId="2" borderId="8" xfId="0" applyNumberFormat="1" applyFill="1" applyBorder="1" applyProtection="1">
      <alignment vertical="center"/>
      <protection locked="0"/>
    </xf>
    <xf numFmtId="178" fontId="0" fillId="2" borderId="2" xfId="0" applyNumberFormat="1" applyFill="1" applyBorder="1" applyProtection="1">
      <alignment vertical="center"/>
      <protection locked="0"/>
    </xf>
    <xf numFmtId="176" fontId="0" fillId="0" borderId="7" xfId="0" applyBorder="1">
      <alignment vertical="center"/>
    </xf>
    <xf numFmtId="178" fontId="0" fillId="2" borderId="9" xfId="0" applyNumberFormat="1" applyFill="1" applyBorder="1" applyProtection="1">
      <alignment vertical="center"/>
      <protection locked="0"/>
    </xf>
    <xf numFmtId="178" fontId="0" fillId="2" borderId="10" xfId="0" applyNumberFormat="1" applyFill="1" applyBorder="1" applyProtection="1">
      <alignment vertical="center"/>
      <protection locked="0"/>
    </xf>
    <xf numFmtId="179" fontId="0" fillId="0" borderId="1" xfId="0" applyNumberFormat="1" applyBorder="1">
      <alignment vertical="center"/>
    </xf>
    <xf numFmtId="178" fontId="0" fillId="0" borderId="0" xfId="0" applyNumberFormat="1" applyProtection="1">
      <alignment vertical="center"/>
      <protection locked="0"/>
    </xf>
    <xf numFmtId="180" fontId="0" fillId="2" borderId="4" xfId="0" applyNumberFormat="1" applyFill="1" applyBorder="1" applyProtection="1">
      <alignment vertical="center"/>
      <protection locked="0"/>
    </xf>
    <xf numFmtId="180" fontId="0" fillId="2" borderId="5" xfId="0" applyNumberFormat="1" applyFill="1" applyBorder="1" applyProtection="1">
      <alignment vertical="center"/>
      <protection locked="0"/>
    </xf>
    <xf numFmtId="180" fontId="0" fillId="2" borderId="6" xfId="0" applyNumberFormat="1" applyFill="1" applyBorder="1" applyProtection="1">
      <alignment vertical="center"/>
      <protection locked="0"/>
    </xf>
    <xf numFmtId="180" fontId="0" fillId="2" borderId="1" xfId="0" applyNumberFormat="1" applyFill="1" applyBorder="1" applyProtection="1">
      <alignment vertical="center"/>
      <protection locked="0"/>
    </xf>
    <xf numFmtId="180" fontId="0" fillId="2" borderId="8" xfId="0" applyNumberFormat="1" applyFill="1" applyBorder="1" applyProtection="1">
      <alignment vertical="center"/>
      <protection locked="0"/>
    </xf>
    <xf numFmtId="180" fontId="0" fillId="2" borderId="2" xfId="0" applyNumberFormat="1" applyFill="1" applyBorder="1" applyProtection="1">
      <alignment vertical="center"/>
      <protection locked="0"/>
    </xf>
    <xf numFmtId="176" fontId="1" fillId="0" borderId="0" xfId="1" quotePrefix="1">
      <alignment vertical="center"/>
    </xf>
    <xf numFmtId="176" fontId="8" fillId="0" borderId="0" xfId="0" applyFont="1">
      <alignment vertical="center"/>
    </xf>
    <xf numFmtId="176" fontId="8" fillId="0" borderId="11" xfId="0" applyFont="1" applyBorder="1">
      <alignment vertical="center"/>
    </xf>
    <xf numFmtId="180" fontId="8" fillId="0" borderId="12" xfId="0" applyNumberFormat="1" applyFont="1" applyBorder="1">
      <alignment vertical="center"/>
    </xf>
    <xf numFmtId="176" fontId="1" fillId="0" borderId="0" xfId="1" applyFill="1">
      <alignment vertical="center"/>
    </xf>
    <xf numFmtId="176" fontId="1" fillId="0" borderId="0" xfId="1" quotePrefix="1" applyFill="1">
      <alignment vertical="center"/>
    </xf>
    <xf numFmtId="181" fontId="8" fillId="0" borderId="0" xfId="0" applyNumberFormat="1" applyFont="1">
      <alignment vertical="center"/>
    </xf>
    <xf numFmtId="180" fontId="8" fillId="0" borderId="0" xfId="0" applyNumberFormat="1" applyFont="1">
      <alignment vertical="center"/>
    </xf>
    <xf numFmtId="176" fontId="10" fillId="0" borderId="0" xfId="0" applyFont="1">
      <alignment vertical="center"/>
    </xf>
    <xf numFmtId="182" fontId="8" fillId="0" borderId="0" xfId="0" applyNumberFormat="1" applyFont="1">
      <alignment vertical="center"/>
    </xf>
    <xf numFmtId="183" fontId="8" fillId="0" borderId="0" xfId="0" applyNumberFormat="1" applyFont="1">
      <alignment vertical="center"/>
    </xf>
    <xf numFmtId="184" fontId="8" fillId="0" borderId="0" xfId="0" applyNumberFormat="1" applyFont="1">
      <alignment vertical="center"/>
    </xf>
    <xf numFmtId="176" fontId="8" fillId="0" borderId="0" xfId="0" applyFont="1" applyAlignment="1">
      <alignment horizontal="right" vertical="center"/>
    </xf>
    <xf numFmtId="176" fontId="11" fillId="0" borderId="0" xfId="0" applyFont="1">
      <alignment vertical="center"/>
    </xf>
    <xf numFmtId="176" fontId="12" fillId="0" borderId="21" xfId="0" applyFont="1" applyBorder="1" applyAlignment="1">
      <alignment horizontal="center" vertical="center"/>
    </xf>
    <xf numFmtId="185" fontId="12" fillId="0" borderId="22" xfId="0" applyNumberFormat="1" applyFont="1" applyBorder="1" applyAlignment="1">
      <alignment horizontal="center" vertical="center"/>
    </xf>
    <xf numFmtId="186" fontId="12" fillId="0" borderId="22" xfId="0" applyNumberFormat="1" applyFont="1" applyBorder="1" applyAlignment="1">
      <alignment horizontal="center" vertical="center"/>
    </xf>
    <xf numFmtId="176" fontId="12" fillId="0" borderId="23" xfId="0" applyFont="1" applyBorder="1" applyAlignment="1">
      <alignment horizontal="center" vertical="center"/>
    </xf>
    <xf numFmtId="38" fontId="10" fillId="0" borderId="1" xfId="0" applyNumberFormat="1" applyFont="1" applyBorder="1" applyAlignment="1">
      <alignment horizontal="center" vertical="center"/>
    </xf>
    <xf numFmtId="38" fontId="10" fillId="0" borderId="25" xfId="0" applyNumberFormat="1" applyFont="1" applyBorder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6" fontId="12" fillId="0" borderId="26" xfId="0" applyFont="1" applyBorder="1" applyAlignment="1">
      <alignment horizontal="center" vertical="center"/>
    </xf>
    <xf numFmtId="38" fontId="10" fillId="0" borderId="27" xfId="0" applyNumberFormat="1" applyFont="1" applyBorder="1" applyAlignment="1">
      <alignment horizontal="center" vertical="center"/>
    </xf>
    <xf numFmtId="38" fontId="10" fillId="0" borderId="28" xfId="0" applyNumberFormat="1" applyFont="1" applyBorder="1" applyAlignment="1">
      <alignment horizontal="center" vertical="center"/>
    </xf>
    <xf numFmtId="178" fontId="10" fillId="0" borderId="25" xfId="0" applyNumberFormat="1" applyFont="1" applyBorder="1" applyAlignment="1">
      <alignment horizontal="center" vertical="center"/>
    </xf>
    <xf numFmtId="176" fontId="13" fillId="0" borderId="0" xfId="0" applyFont="1" applyAlignment="1">
      <alignment vertical="center" wrapText="1"/>
    </xf>
    <xf numFmtId="176" fontId="12" fillId="0" borderId="0" xfId="0" applyFont="1" applyBorder="1" applyAlignment="1">
      <alignment horizontal="center" vertical="center"/>
    </xf>
    <xf numFmtId="176" fontId="5" fillId="0" borderId="3" xfId="0" applyFont="1" applyBorder="1">
      <alignment vertical="center"/>
    </xf>
    <xf numFmtId="176" fontId="6" fillId="0" borderId="3" xfId="0" applyFont="1" applyBorder="1">
      <alignment vertical="center"/>
    </xf>
    <xf numFmtId="176" fontId="6" fillId="0" borderId="3" xfId="0" applyFont="1" applyBorder="1" applyAlignment="1">
      <alignment vertical="center" wrapText="1"/>
    </xf>
    <xf numFmtId="14" fontId="0" fillId="2" borderId="30" xfId="0" applyNumberFormat="1" applyFill="1" applyBorder="1" applyAlignment="1" applyProtection="1">
      <alignment horizontal="center" vertical="center"/>
      <protection locked="0"/>
    </xf>
    <xf numFmtId="0" fontId="0" fillId="2" borderId="31" xfId="0" applyNumberFormat="1" applyFill="1" applyBorder="1" applyAlignment="1" applyProtection="1">
      <alignment horizontal="center" vertical="center"/>
      <protection locked="0"/>
    </xf>
    <xf numFmtId="49" fontId="0" fillId="2" borderId="29" xfId="0" applyNumberFormat="1" applyFill="1" applyBorder="1" applyAlignment="1" applyProtection="1">
      <alignment horizontal="center" vertical="center"/>
      <protection locked="0"/>
    </xf>
    <xf numFmtId="0" fontId="11" fillId="0" borderId="0" xfId="0" applyNumberFormat="1" applyFont="1">
      <alignment vertical="center"/>
    </xf>
    <xf numFmtId="0" fontId="8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49" fontId="12" fillId="0" borderId="24" xfId="0" applyNumberFormat="1" applyFont="1" applyBorder="1" applyAlignment="1">
      <alignment horizontal="center" vertical="center"/>
    </xf>
    <xf numFmtId="176" fontId="0" fillId="0" borderId="0" xfId="0" applyBorder="1" applyProtection="1">
      <alignment vertical="center"/>
      <protection locked="0"/>
    </xf>
    <xf numFmtId="176" fontId="0" fillId="0" borderId="0" xfId="0" applyBorder="1">
      <alignment vertical="center"/>
    </xf>
    <xf numFmtId="176" fontId="8" fillId="0" borderId="0" xfId="0" applyFont="1" applyBorder="1">
      <alignment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176" fontId="16" fillId="0" borderId="0" xfId="0" applyFont="1">
      <alignment vertical="center"/>
    </xf>
    <xf numFmtId="176" fontId="17" fillId="0" borderId="0" xfId="0" applyFont="1">
      <alignment vertical="center"/>
    </xf>
    <xf numFmtId="0" fontId="17" fillId="0" borderId="0" xfId="0" applyNumberFormat="1" applyFont="1">
      <alignment vertical="center"/>
    </xf>
    <xf numFmtId="0" fontId="0" fillId="2" borderId="32" xfId="0" applyNumberFormat="1" applyFill="1" applyBorder="1" applyAlignment="1" applyProtection="1">
      <alignment horizontal="center" vertical="center"/>
      <protection locked="0"/>
    </xf>
    <xf numFmtId="176" fontId="0" fillId="2" borderId="17" xfId="0" applyFill="1" applyBorder="1" applyProtection="1">
      <alignment vertical="center"/>
      <protection locked="0"/>
    </xf>
    <xf numFmtId="178" fontId="0" fillId="2" borderId="35" xfId="0" applyNumberFormat="1" applyFill="1" applyBorder="1" applyProtection="1">
      <alignment vertical="center"/>
      <protection locked="0"/>
    </xf>
    <xf numFmtId="178" fontId="0" fillId="2" borderId="34" xfId="0" applyNumberFormat="1" applyFill="1" applyBorder="1" applyProtection="1">
      <alignment vertical="center"/>
      <protection locked="0"/>
    </xf>
    <xf numFmtId="176" fontId="8" fillId="0" borderId="0" xfId="2" applyFont="1" applyAlignment="1">
      <alignment horizontal="center" vertical="center"/>
    </xf>
    <xf numFmtId="176" fontId="8" fillId="0" borderId="33" xfId="2" applyFont="1" applyBorder="1" applyAlignment="1">
      <alignment horizontal="center" vertical="center"/>
    </xf>
    <xf numFmtId="176" fontId="8" fillId="0" borderId="13" xfId="0" applyFont="1" applyBorder="1" applyAlignment="1">
      <alignment horizontal="center" vertical="center"/>
    </xf>
    <xf numFmtId="176" fontId="8" fillId="0" borderId="14" xfId="0" applyFont="1" applyBorder="1" applyAlignment="1">
      <alignment horizontal="center" vertical="center"/>
    </xf>
    <xf numFmtId="176" fontId="8" fillId="0" borderId="18" xfId="0" applyFont="1" applyBorder="1" applyAlignment="1">
      <alignment horizontal="center" vertical="center"/>
    </xf>
    <xf numFmtId="38" fontId="9" fillId="0" borderId="15" xfId="0" applyNumberFormat="1" applyFont="1" applyBorder="1" applyAlignment="1">
      <alignment horizontal="center" vertical="center"/>
    </xf>
    <xf numFmtId="176" fontId="9" fillId="0" borderId="15" xfId="0" applyFont="1" applyBorder="1" applyAlignment="1">
      <alignment horizontal="center" vertical="center"/>
    </xf>
    <xf numFmtId="176" fontId="9" fillId="0" borderId="19" xfId="0" applyFont="1" applyBorder="1" applyAlignment="1">
      <alignment horizontal="center" vertical="center"/>
    </xf>
    <xf numFmtId="176" fontId="8" fillId="0" borderId="16" xfId="0" applyFont="1" applyBorder="1" applyAlignment="1">
      <alignment horizontal="center" vertical="center"/>
    </xf>
    <xf numFmtId="176" fontId="8" fillId="0" borderId="20" xfId="0" applyFont="1" applyBorder="1" applyAlignment="1">
      <alignment horizontal="center" vertical="center"/>
    </xf>
    <xf numFmtId="176" fontId="16" fillId="0" borderId="15" xfId="0" applyFont="1" applyBorder="1" applyAlignment="1">
      <alignment horizontal="left" vertical="top" wrapText="1"/>
    </xf>
    <xf numFmtId="176" fontId="7" fillId="0" borderId="0" xfId="0" applyFont="1" applyAlignment="1">
      <alignment horizontal="left" vertical="top" wrapText="1"/>
    </xf>
    <xf numFmtId="176" fontId="8" fillId="0" borderId="0" xfId="0" applyFont="1" applyAlignment="1">
      <alignment horizontal="left" vertical="center"/>
    </xf>
    <xf numFmtId="0" fontId="10" fillId="0" borderId="0" xfId="0" applyNumberFormat="1" applyFont="1" applyAlignment="1">
      <alignment horizontal="left" vertical="center" shrinkToFit="1"/>
    </xf>
    <xf numFmtId="176" fontId="9" fillId="0" borderId="0" xfId="0" applyFont="1" applyAlignment="1">
      <alignment horizontal="center" vertical="center"/>
    </xf>
    <xf numFmtId="176" fontId="0" fillId="0" borderId="0" xfId="0" applyBorder="1" applyAlignment="1">
      <alignment horizontal="left" vertical="top" wrapText="1"/>
    </xf>
    <xf numFmtId="176" fontId="8" fillId="0" borderId="0" xfId="0" applyFont="1" applyBorder="1" applyAlignment="1">
      <alignment horizontal="center" vertical="center"/>
    </xf>
    <xf numFmtId="176" fontId="8" fillId="0" borderId="0" xfId="2" applyFont="1" applyAlignment="1">
      <alignment horizontal="left" vertical="center"/>
    </xf>
  </cellXfs>
  <cellStyles count="3">
    <cellStyle name="ハイパーリンク" xfId="1" builtinId="8"/>
    <cellStyle name="標準" xfId="0" builtinId="0"/>
    <cellStyle name="標準 8" xfId="2" xr:uid="{B120D9BD-EB02-4906-A75D-0DCD7597C3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C1AB5-3728-48C7-BFBF-FEDA8F010937}">
  <sheetPr codeName="Sheet1">
    <tabColor rgb="FFFFFF00"/>
  </sheetPr>
  <dimension ref="A1:E13"/>
  <sheetViews>
    <sheetView zoomScaleNormal="100" zoomScaleSheetLayoutView="100" workbookViewId="0">
      <selection activeCell="C9" sqref="C9"/>
    </sheetView>
  </sheetViews>
  <sheetFormatPr defaultRowHeight="18" x14ac:dyDescent="0.45"/>
  <cols>
    <col min="1" max="1" width="30.5" customWidth="1"/>
    <col min="2" max="2" width="25.09765625" customWidth="1"/>
    <col min="3" max="3" width="36.09765625" customWidth="1"/>
    <col min="4" max="6" width="8.296875" customWidth="1"/>
  </cols>
  <sheetData>
    <row r="1" spans="1:5" ht="41.25" customHeight="1" x14ac:dyDescent="0.45">
      <c r="A1" s="51" t="s">
        <v>33</v>
      </c>
      <c r="B1" s="54"/>
      <c r="C1" s="66"/>
      <c r="E1" s="24"/>
    </row>
    <row r="2" spans="1:5" ht="41.25" customHeight="1" x14ac:dyDescent="0.45">
      <c r="A2" s="52" t="s">
        <v>51</v>
      </c>
      <c r="B2" s="55"/>
      <c r="E2" s="24"/>
    </row>
    <row r="3" spans="1:5" ht="41.25" customHeight="1" x14ac:dyDescent="0.45">
      <c r="A3" s="53" t="s">
        <v>34</v>
      </c>
      <c r="B3" s="55"/>
      <c r="E3" s="24"/>
    </row>
    <row r="4" spans="1:5" ht="41.25" hidden="1" customHeight="1" x14ac:dyDescent="0.45">
      <c r="A4" s="53" t="s">
        <v>52</v>
      </c>
      <c r="B4" s="55" t="s">
        <v>71</v>
      </c>
      <c r="E4" s="24"/>
    </row>
    <row r="5" spans="1:5" ht="41.25" hidden="1" customHeight="1" x14ac:dyDescent="0.45">
      <c r="A5" s="53" t="s">
        <v>53</v>
      </c>
      <c r="B5" s="55" t="s">
        <v>72</v>
      </c>
      <c r="E5" s="24"/>
    </row>
    <row r="6" spans="1:5" ht="41.25" customHeight="1" thickBot="1" x14ac:dyDescent="0.5">
      <c r="A6" s="52" t="s">
        <v>36</v>
      </c>
      <c r="B6" s="69"/>
      <c r="C6" s="49"/>
      <c r="E6" s="24"/>
    </row>
    <row r="7" spans="1:5" ht="18.600000000000001" thickBot="1" x14ac:dyDescent="0.5"/>
    <row r="8" spans="1:5" ht="40.799999999999997" thickBot="1" x14ac:dyDescent="0.5">
      <c r="A8" s="53" t="s">
        <v>57</v>
      </c>
      <c r="B8" s="56"/>
      <c r="C8" s="66"/>
    </row>
    <row r="9" spans="1:5" ht="40.799999999999997" thickBot="1" x14ac:dyDescent="0.5">
      <c r="A9" s="53" t="s">
        <v>58</v>
      </c>
      <c r="B9" s="56"/>
      <c r="C9" s="66"/>
    </row>
    <row r="10" spans="1:5" ht="40.799999999999997" thickBot="1" x14ac:dyDescent="0.5">
      <c r="A10" s="53" t="s">
        <v>59</v>
      </c>
      <c r="B10" s="56"/>
    </row>
    <row r="11" spans="1:5" ht="40.799999999999997" thickBot="1" x14ac:dyDescent="0.5">
      <c r="A11" s="53" t="s">
        <v>60</v>
      </c>
      <c r="B11" s="56"/>
    </row>
    <row r="12" spans="1:5" ht="40.799999999999997" thickBot="1" x14ac:dyDescent="0.5">
      <c r="A12" s="53" t="s">
        <v>61</v>
      </c>
      <c r="B12" s="56"/>
    </row>
    <row r="13" spans="1:5" ht="40.799999999999997" thickBot="1" x14ac:dyDescent="0.5">
      <c r="A13" s="53" t="s">
        <v>62</v>
      </c>
      <c r="B13" s="56"/>
    </row>
  </sheetData>
  <sheetProtection algorithmName="SHA-512" hashValue="X0+Kw4kVdizkE2lpMk2ZT1S+MpWJbHVzn1VWlf8jVYvXruTm3PSMhouXUf7k0Fi7s3HRj9nnyWzAhI04iEWjrQ==" saltValue="qA1gwneRl1dhoV8e7DksrA==" spinCount="100000" sheet="1" objects="1" scenarios="1"/>
  <phoneticPr fontId="3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99A34-8267-4E32-9706-A35B82CEA5C4}">
  <sheetPr codeName="Sheet2">
    <tabColor rgb="FFFFFF00"/>
    <pageSetUpPr fitToPage="1"/>
  </sheetPr>
  <dimension ref="A1:D210"/>
  <sheetViews>
    <sheetView view="pageBreakPreview" topLeftCell="A201" zoomScaleNormal="100" zoomScaleSheetLayoutView="100" workbookViewId="0">
      <selection activeCell="F20" sqref="F20"/>
    </sheetView>
  </sheetViews>
  <sheetFormatPr defaultRowHeight="18" x14ac:dyDescent="0.45"/>
  <cols>
    <col min="1" max="3" width="24.09765625" customWidth="1"/>
    <col min="4" max="4" width="16.09765625" customWidth="1"/>
  </cols>
  <sheetData>
    <row r="1" spans="1:4" ht="28.5" customHeight="1" x14ac:dyDescent="0.45">
      <c r="A1" s="1">
        <f>'1Ⅱ型情報転記シート'!$B$1</f>
        <v>0</v>
      </c>
      <c r="B1" s="2"/>
      <c r="D1" s="3"/>
    </row>
    <row r="2" spans="1:4" x14ac:dyDescent="0.45">
      <c r="A2" s="67" t="s">
        <v>64</v>
      </c>
      <c r="B2" s="68">
        <f>'1Ⅱ型情報転記シート'!B8</f>
        <v>0</v>
      </c>
    </row>
    <row r="3" spans="1:4" ht="18.600000000000001" thickBot="1" x14ac:dyDescent="0.5">
      <c r="A3" s="4"/>
      <c r="B3" s="5" t="s">
        <v>0</v>
      </c>
      <c r="C3" s="5" t="s">
        <v>1</v>
      </c>
    </row>
    <row r="4" spans="1:4" ht="18.600000000000001" thickTop="1" x14ac:dyDescent="0.45">
      <c r="A4" s="6" t="s">
        <v>2</v>
      </c>
      <c r="B4" s="7"/>
      <c r="C4" s="8"/>
      <c r="D4" s="66" t="s">
        <v>70</v>
      </c>
    </row>
    <row r="5" spans="1:4" hidden="1" x14ac:dyDescent="0.45">
      <c r="A5" s="6" t="s">
        <v>4</v>
      </c>
      <c r="B5" s="9"/>
      <c r="C5" s="10"/>
    </row>
    <row r="6" spans="1:4" hidden="1" x14ac:dyDescent="0.45">
      <c r="A6" s="6" t="s">
        <v>5</v>
      </c>
      <c r="B6" s="9"/>
      <c r="C6" s="10"/>
    </row>
    <row r="7" spans="1:4" x14ac:dyDescent="0.45">
      <c r="A7" s="6" t="s">
        <v>6</v>
      </c>
      <c r="B7" s="9"/>
      <c r="C7" s="10"/>
    </row>
    <row r="8" spans="1:4" hidden="1" x14ac:dyDescent="0.45">
      <c r="A8" s="6" t="s">
        <v>7</v>
      </c>
      <c r="B8" s="9"/>
      <c r="C8" s="10"/>
    </row>
    <row r="9" spans="1:4" x14ac:dyDescent="0.45">
      <c r="A9" s="6" t="s">
        <v>8</v>
      </c>
      <c r="B9" s="9"/>
      <c r="C9" s="10"/>
    </row>
    <row r="10" spans="1:4" hidden="1" x14ac:dyDescent="0.45">
      <c r="A10" s="6" t="s">
        <v>9</v>
      </c>
      <c r="B10" s="9"/>
      <c r="C10" s="10"/>
    </row>
    <row r="11" spans="1:4" hidden="1" x14ac:dyDescent="0.45">
      <c r="A11" s="6" t="s">
        <v>10</v>
      </c>
      <c r="B11" s="9"/>
      <c r="C11" s="10"/>
    </row>
    <row r="12" spans="1:4" hidden="1" x14ac:dyDescent="0.45">
      <c r="A12" s="6" t="s">
        <v>11</v>
      </c>
      <c r="B12" s="9"/>
      <c r="C12" s="10"/>
    </row>
    <row r="13" spans="1:4" x14ac:dyDescent="0.45">
      <c r="A13" s="6" t="s">
        <v>12</v>
      </c>
      <c r="B13" s="9"/>
      <c r="C13" s="10"/>
    </row>
    <row r="14" spans="1:4" hidden="1" x14ac:dyDescent="0.45">
      <c r="A14" s="6" t="s">
        <v>13</v>
      </c>
      <c r="B14" s="9"/>
      <c r="C14" s="10"/>
    </row>
    <row r="15" spans="1:4" hidden="1" x14ac:dyDescent="0.45">
      <c r="A15" s="6" t="s">
        <v>14</v>
      </c>
      <c r="B15" s="9"/>
      <c r="C15" s="10"/>
    </row>
    <row r="16" spans="1:4" x14ac:dyDescent="0.45">
      <c r="A16" s="6" t="s">
        <v>15</v>
      </c>
      <c r="B16" s="9"/>
      <c r="C16" s="10"/>
    </row>
    <row r="17" spans="1:3" hidden="1" x14ac:dyDescent="0.45">
      <c r="A17" s="6" t="s">
        <v>16</v>
      </c>
      <c r="B17" s="9"/>
      <c r="C17" s="10"/>
    </row>
    <row r="18" spans="1:3" x14ac:dyDescent="0.45">
      <c r="A18" s="6" t="s">
        <v>17</v>
      </c>
      <c r="B18" s="9"/>
      <c r="C18" s="10"/>
    </row>
    <row r="19" spans="1:3" hidden="1" x14ac:dyDescent="0.45">
      <c r="A19" s="6" t="s">
        <v>18</v>
      </c>
      <c r="B19" s="9"/>
      <c r="C19" s="10"/>
    </row>
    <row r="20" spans="1:3" x14ac:dyDescent="0.45">
      <c r="A20" s="6" t="s">
        <v>19</v>
      </c>
      <c r="B20" s="9"/>
      <c r="C20" s="10"/>
    </row>
    <row r="21" spans="1:3" hidden="1" x14ac:dyDescent="0.45">
      <c r="A21" s="6" t="s">
        <v>20</v>
      </c>
      <c r="B21" s="9"/>
      <c r="C21" s="10"/>
    </row>
    <row r="22" spans="1:3" x14ac:dyDescent="0.45">
      <c r="A22" s="6" t="s">
        <v>21</v>
      </c>
      <c r="B22" s="9"/>
      <c r="C22" s="10"/>
    </row>
    <row r="23" spans="1:3" x14ac:dyDescent="0.45">
      <c r="A23" s="6" t="s">
        <v>22</v>
      </c>
      <c r="B23" s="9"/>
      <c r="C23" s="10"/>
    </row>
    <row r="24" spans="1:3" hidden="1" x14ac:dyDescent="0.45">
      <c r="A24" s="6" t="s">
        <v>23</v>
      </c>
      <c r="B24" s="9"/>
      <c r="C24" s="10"/>
    </row>
    <row r="25" spans="1:3" hidden="1" x14ac:dyDescent="0.45">
      <c r="A25" s="6" t="s">
        <v>24</v>
      </c>
      <c r="B25" s="9"/>
      <c r="C25" s="10"/>
    </row>
    <row r="26" spans="1:3" x14ac:dyDescent="0.45">
      <c r="A26" s="6" t="s">
        <v>25</v>
      </c>
      <c r="B26" s="9"/>
      <c r="C26" s="10"/>
    </row>
    <row r="27" spans="1:3" x14ac:dyDescent="0.45">
      <c r="A27" s="6" t="s">
        <v>26</v>
      </c>
      <c r="B27" s="11"/>
      <c r="C27" s="12"/>
    </row>
    <row r="28" spans="1:3" x14ac:dyDescent="0.45">
      <c r="A28" s="13" t="s">
        <v>27</v>
      </c>
      <c r="B28" s="14"/>
      <c r="C28" s="71"/>
    </row>
    <row r="29" spans="1:3" ht="18.600000000000001" thickBot="1" x14ac:dyDescent="0.5">
      <c r="A29" s="13" t="s">
        <v>28</v>
      </c>
      <c r="B29" s="15"/>
      <c r="C29" s="72"/>
    </row>
    <row r="30" spans="1:3" ht="18.600000000000001" thickTop="1" x14ac:dyDescent="0.45"/>
    <row r="31" spans="1:3" x14ac:dyDescent="0.45">
      <c r="A31" t="s">
        <v>29</v>
      </c>
    </row>
    <row r="32" spans="1:3" x14ac:dyDescent="0.45">
      <c r="A32" s="4" t="s">
        <v>30</v>
      </c>
      <c r="B32" s="16">
        <f>B4</f>
        <v>0</v>
      </c>
      <c r="C32" s="16">
        <f>C4</f>
        <v>0</v>
      </c>
    </row>
    <row r="33" spans="1:4" x14ac:dyDescent="0.45">
      <c r="A33" s="4" t="s">
        <v>31</v>
      </c>
      <c r="B33" s="16">
        <f>SUM(B7:B27)</f>
        <v>0</v>
      </c>
      <c r="C33" s="16">
        <f t="shared" ref="C33" si="0">SUM(C7:C27)</f>
        <v>0</v>
      </c>
    </row>
    <row r="34" spans="1:4" x14ac:dyDescent="0.45">
      <c r="A34" s="4" t="s">
        <v>27</v>
      </c>
      <c r="B34" s="16">
        <f>B28</f>
        <v>0</v>
      </c>
      <c r="C34" s="16">
        <f t="shared" ref="C34" si="1">C28</f>
        <v>0</v>
      </c>
    </row>
    <row r="35" spans="1:4" x14ac:dyDescent="0.45">
      <c r="A35" s="4" t="s">
        <v>28</v>
      </c>
      <c r="B35" s="16">
        <f t="shared" ref="B35:C35" si="2">B29</f>
        <v>0</v>
      </c>
      <c r="C35" s="16">
        <f t="shared" si="2"/>
        <v>0</v>
      </c>
    </row>
    <row r="37" spans="1:4" x14ac:dyDescent="0.45">
      <c r="A37" s="67" t="s">
        <v>65</v>
      </c>
      <c r="B37" s="68">
        <f>'1Ⅱ型情報転記シート'!B9</f>
        <v>0</v>
      </c>
    </row>
    <row r="38" spans="1:4" ht="18.600000000000001" thickBot="1" x14ac:dyDescent="0.5">
      <c r="A38" s="4"/>
      <c r="B38" s="5" t="s">
        <v>0</v>
      </c>
      <c r="C38" s="5" t="s">
        <v>1</v>
      </c>
    </row>
    <row r="39" spans="1:4" ht="18.600000000000001" thickTop="1" x14ac:dyDescent="0.45">
      <c r="A39" s="6" t="s">
        <v>2</v>
      </c>
      <c r="B39" s="7"/>
      <c r="C39" s="8"/>
      <c r="D39" s="66" t="s">
        <v>3</v>
      </c>
    </row>
    <row r="40" spans="1:4" hidden="1" x14ac:dyDescent="0.45">
      <c r="A40" s="6" t="s">
        <v>4</v>
      </c>
      <c r="B40" s="9"/>
      <c r="C40" s="10"/>
    </row>
    <row r="41" spans="1:4" hidden="1" x14ac:dyDescent="0.45">
      <c r="A41" s="6" t="s">
        <v>5</v>
      </c>
      <c r="B41" s="9"/>
      <c r="C41" s="10"/>
    </row>
    <row r="42" spans="1:4" x14ac:dyDescent="0.45">
      <c r="A42" s="6" t="s">
        <v>6</v>
      </c>
      <c r="B42" s="9"/>
      <c r="C42" s="10"/>
    </row>
    <row r="43" spans="1:4" hidden="1" x14ac:dyDescent="0.45">
      <c r="A43" s="6" t="s">
        <v>7</v>
      </c>
      <c r="B43" s="9"/>
      <c r="C43" s="10"/>
    </row>
    <row r="44" spans="1:4" x14ac:dyDescent="0.45">
      <c r="A44" s="6" t="s">
        <v>8</v>
      </c>
      <c r="B44" s="9"/>
      <c r="C44" s="10"/>
    </row>
    <row r="45" spans="1:4" hidden="1" x14ac:dyDescent="0.45">
      <c r="A45" s="6" t="s">
        <v>9</v>
      </c>
      <c r="B45" s="9"/>
      <c r="C45" s="10"/>
    </row>
    <row r="46" spans="1:4" hidden="1" x14ac:dyDescent="0.45">
      <c r="A46" s="6" t="s">
        <v>10</v>
      </c>
      <c r="B46" s="9"/>
      <c r="C46" s="10"/>
    </row>
    <row r="47" spans="1:4" hidden="1" x14ac:dyDescent="0.45">
      <c r="A47" s="6" t="s">
        <v>11</v>
      </c>
      <c r="B47" s="9"/>
      <c r="C47" s="10"/>
    </row>
    <row r="48" spans="1:4" x14ac:dyDescent="0.45">
      <c r="A48" s="6" t="s">
        <v>12</v>
      </c>
      <c r="B48" s="9"/>
      <c r="C48" s="10"/>
    </row>
    <row r="49" spans="1:3" hidden="1" x14ac:dyDescent="0.45">
      <c r="A49" s="6" t="s">
        <v>13</v>
      </c>
      <c r="B49" s="9"/>
      <c r="C49" s="10"/>
    </row>
    <row r="50" spans="1:3" hidden="1" x14ac:dyDescent="0.45">
      <c r="A50" s="6" t="s">
        <v>14</v>
      </c>
      <c r="B50" s="9"/>
      <c r="C50" s="10"/>
    </row>
    <row r="51" spans="1:3" x14ac:dyDescent="0.45">
      <c r="A51" s="6" t="s">
        <v>15</v>
      </c>
      <c r="B51" s="9"/>
      <c r="C51" s="10"/>
    </row>
    <row r="52" spans="1:3" hidden="1" x14ac:dyDescent="0.45">
      <c r="A52" s="6" t="s">
        <v>16</v>
      </c>
      <c r="B52" s="9"/>
      <c r="C52" s="10"/>
    </row>
    <row r="53" spans="1:3" x14ac:dyDescent="0.45">
      <c r="A53" s="6" t="s">
        <v>17</v>
      </c>
      <c r="B53" s="9"/>
      <c r="C53" s="10"/>
    </row>
    <row r="54" spans="1:3" hidden="1" x14ac:dyDescent="0.45">
      <c r="A54" s="6" t="s">
        <v>18</v>
      </c>
      <c r="B54" s="9"/>
      <c r="C54" s="10"/>
    </row>
    <row r="55" spans="1:3" x14ac:dyDescent="0.45">
      <c r="A55" s="6" t="s">
        <v>19</v>
      </c>
      <c r="B55" s="9"/>
      <c r="C55" s="10"/>
    </row>
    <row r="56" spans="1:3" hidden="1" x14ac:dyDescent="0.45">
      <c r="A56" s="6" t="s">
        <v>20</v>
      </c>
      <c r="B56" s="9"/>
      <c r="C56" s="10"/>
    </row>
    <row r="57" spans="1:3" x14ac:dyDescent="0.45">
      <c r="A57" s="6" t="s">
        <v>32</v>
      </c>
      <c r="B57" s="9"/>
      <c r="C57" s="10"/>
    </row>
    <row r="58" spans="1:3" x14ac:dyDescent="0.45">
      <c r="A58" s="6" t="s">
        <v>22</v>
      </c>
      <c r="B58" s="9"/>
      <c r="C58" s="10"/>
    </row>
    <row r="59" spans="1:3" hidden="1" x14ac:dyDescent="0.45">
      <c r="A59" s="6" t="s">
        <v>23</v>
      </c>
      <c r="B59" s="9"/>
      <c r="C59" s="10"/>
    </row>
    <row r="60" spans="1:3" hidden="1" x14ac:dyDescent="0.45">
      <c r="A60" s="6" t="s">
        <v>24</v>
      </c>
      <c r="B60" s="9"/>
      <c r="C60" s="10"/>
    </row>
    <row r="61" spans="1:3" x14ac:dyDescent="0.45">
      <c r="A61" s="6" t="s">
        <v>25</v>
      </c>
      <c r="B61" s="9"/>
      <c r="C61" s="10"/>
    </row>
    <row r="62" spans="1:3" x14ac:dyDescent="0.45">
      <c r="A62" s="6" t="s">
        <v>26</v>
      </c>
      <c r="B62" s="11"/>
      <c r="C62" s="12"/>
    </row>
    <row r="63" spans="1:3" x14ac:dyDescent="0.45">
      <c r="A63" s="13" t="s">
        <v>27</v>
      </c>
      <c r="B63" s="14"/>
      <c r="C63" s="71"/>
    </row>
    <row r="64" spans="1:3" ht="18.600000000000001" thickBot="1" x14ac:dyDescent="0.5">
      <c r="A64" s="13" t="s">
        <v>28</v>
      </c>
      <c r="B64" s="15"/>
      <c r="C64" s="72"/>
    </row>
    <row r="65" spans="1:4" ht="18.600000000000001" thickTop="1" x14ac:dyDescent="0.45">
      <c r="B65" s="17"/>
      <c r="C65" s="17"/>
    </row>
    <row r="66" spans="1:4" x14ac:dyDescent="0.45">
      <c r="A66" t="s">
        <v>29</v>
      </c>
    </row>
    <row r="67" spans="1:4" x14ac:dyDescent="0.45">
      <c r="A67" s="4" t="s">
        <v>30</v>
      </c>
      <c r="B67" s="16">
        <f>B39</f>
        <v>0</v>
      </c>
      <c r="C67" s="16">
        <f>C39</f>
        <v>0</v>
      </c>
    </row>
    <row r="68" spans="1:4" x14ac:dyDescent="0.45">
      <c r="A68" s="4" t="s">
        <v>31</v>
      </c>
      <c r="B68" s="16">
        <f>SUM(B42:B62)</f>
        <v>0</v>
      </c>
      <c r="C68" s="16">
        <f>SUM(C42:C62)</f>
        <v>0</v>
      </c>
    </row>
    <row r="69" spans="1:4" x14ac:dyDescent="0.45">
      <c r="A69" s="4" t="s">
        <v>27</v>
      </c>
      <c r="B69" s="16">
        <f>B63</f>
        <v>0</v>
      </c>
      <c r="C69" s="16">
        <f t="shared" ref="C69" si="3">C63</f>
        <v>0</v>
      </c>
    </row>
    <row r="70" spans="1:4" x14ac:dyDescent="0.45">
      <c r="A70" s="4" t="s">
        <v>28</v>
      </c>
      <c r="B70" s="16">
        <f t="shared" ref="B70:C70" si="4">B64</f>
        <v>0</v>
      </c>
      <c r="C70" s="16">
        <f t="shared" si="4"/>
        <v>0</v>
      </c>
    </row>
    <row r="72" spans="1:4" x14ac:dyDescent="0.45">
      <c r="A72" s="67" t="s">
        <v>66</v>
      </c>
      <c r="B72" s="68">
        <f>'1Ⅱ型情報転記シート'!B10</f>
        <v>0</v>
      </c>
    </row>
    <row r="73" spans="1:4" ht="18.600000000000001" thickBot="1" x14ac:dyDescent="0.5">
      <c r="A73" s="4"/>
      <c r="B73" s="5" t="s">
        <v>0</v>
      </c>
      <c r="C73" s="5" t="s">
        <v>1</v>
      </c>
    </row>
    <row r="74" spans="1:4" ht="18.600000000000001" thickTop="1" x14ac:dyDescent="0.45">
      <c r="A74" s="6" t="s">
        <v>2</v>
      </c>
      <c r="B74" s="18"/>
      <c r="C74" s="19"/>
      <c r="D74" s="66" t="s">
        <v>3</v>
      </c>
    </row>
    <row r="75" spans="1:4" hidden="1" x14ac:dyDescent="0.45">
      <c r="A75" s="6" t="s">
        <v>4</v>
      </c>
      <c r="B75" s="20"/>
      <c r="C75" s="21"/>
    </row>
    <row r="76" spans="1:4" hidden="1" x14ac:dyDescent="0.45">
      <c r="A76" s="6" t="s">
        <v>5</v>
      </c>
      <c r="B76" s="20"/>
      <c r="C76" s="21"/>
    </row>
    <row r="77" spans="1:4" x14ac:dyDescent="0.45">
      <c r="A77" s="6" t="s">
        <v>6</v>
      </c>
      <c r="B77" s="20"/>
      <c r="C77" s="21"/>
    </row>
    <row r="78" spans="1:4" hidden="1" x14ac:dyDescent="0.45">
      <c r="A78" s="6" t="s">
        <v>7</v>
      </c>
      <c r="B78" s="20"/>
      <c r="C78" s="21"/>
    </row>
    <row r="79" spans="1:4" x14ac:dyDescent="0.45">
      <c r="A79" s="6" t="s">
        <v>8</v>
      </c>
      <c r="B79" s="20"/>
      <c r="C79" s="21"/>
    </row>
    <row r="80" spans="1:4" hidden="1" x14ac:dyDescent="0.45">
      <c r="A80" s="6" t="s">
        <v>9</v>
      </c>
      <c r="B80" s="20"/>
      <c r="C80" s="21"/>
    </row>
    <row r="81" spans="1:3" hidden="1" x14ac:dyDescent="0.45">
      <c r="A81" s="6" t="s">
        <v>10</v>
      </c>
      <c r="B81" s="20"/>
      <c r="C81" s="21"/>
    </row>
    <row r="82" spans="1:3" hidden="1" x14ac:dyDescent="0.45">
      <c r="A82" s="6" t="s">
        <v>11</v>
      </c>
      <c r="B82" s="20"/>
      <c r="C82" s="21"/>
    </row>
    <row r="83" spans="1:3" x14ac:dyDescent="0.45">
      <c r="A83" s="6" t="s">
        <v>12</v>
      </c>
      <c r="B83" s="20"/>
      <c r="C83" s="21"/>
    </row>
    <row r="84" spans="1:3" hidden="1" x14ac:dyDescent="0.45">
      <c r="A84" s="6" t="s">
        <v>13</v>
      </c>
      <c r="B84" s="20"/>
      <c r="C84" s="21"/>
    </row>
    <row r="85" spans="1:3" hidden="1" x14ac:dyDescent="0.45">
      <c r="A85" s="6" t="s">
        <v>14</v>
      </c>
      <c r="B85" s="20"/>
      <c r="C85" s="21"/>
    </row>
    <row r="86" spans="1:3" x14ac:dyDescent="0.45">
      <c r="A86" s="6" t="s">
        <v>15</v>
      </c>
      <c r="B86" s="20"/>
      <c r="C86" s="21"/>
    </row>
    <row r="87" spans="1:3" hidden="1" x14ac:dyDescent="0.45">
      <c r="A87" s="6" t="s">
        <v>16</v>
      </c>
      <c r="B87" s="20"/>
      <c r="C87" s="21"/>
    </row>
    <row r="88" spans="1:3" x14ac:dyDescent="0.45">
      <c r="A88" s="6" t="s">
        <v>17</v>
      </c>
      <c r="B88" s="20"/>
      <c r="C88" s="21"/>
    </row>
    <row r="89" spans="1:3" hidden="1" x14ac:dyDescent="0.45">
      <c r="A89" s="6" t="s">
        <v>18</v>
      </c>
      <c r="B89" s="20"/>
      <c r="C89" s="21"/>
    </row>
    <row r="90" spans="1:3" x14ac:dyDescent="0.45">
      <c r="A90" s="6" t="s">
        <v>19</v>
      </c>
      <c r="B90" s="20"/>
      <c r="C90" s="21"/>
    </row>
    <row r="91" spans="1:3" hidden="1" x14ac:dyDescent="0.45">
      <c r="A91" s="6" t="s">
        <v>20</v>
      </c>
      <c r="B91" s="20"/>
      <c r="C91" s="21"/>
    </row>
    <row r="92" spans="1:3" x14ac:dyDescent="0.45">
      <c r="A92" s="6" t="s">
        <v>32</v>
      </c>
      <c r="B92" s="20"/>
      <c r="C92" s="21"/>
    </row>
    <row r="93" spans="1:3" x14ac:dyDescent="0.45">
      <c r="A93" s="6" t="s">
        <v>22</v>
      </c>
      <c r="B93" s="20"/>
      <c r="C93" s="21"/>
    </row>
    <row r="94" spans="1:3" hidden="1" x14ac:dyDescent="0.45">
      <c r="A94" s="6" t="s">
        <v>23</v>
      </c>
      <c r="B94" s="20"/>
      <c r="C94" s="21"/>
    </row>
    <row r="95" spans="1:3" hidden="1" x14ac:dyDescent="0.45">
      <c r="A95" s="6" t="s">
        <v>24</v>
      </c>
      <c r="B95" s="20"/>
      <c r="C95" s="21"/>
    </row>
    <row r="96" spans="1:3" x14ac:dyDescent="0.45">
      <c r="A96" s="6" t="s">
        <v>25</v>
      </c>
      <c r="B96" s="20"/>
      <c r="C96" s="21"/>
    </row>
    <row r="97" spans="1:4" x14ac:dyDescent="0.45">
      <c r="A97" s="6" t="s">
        <v>26</v>
      </c>
      <c r="B97" s="22"/>
      <c r="C97" s="23"/>
    </row>
    <row r="98" spans="1:4" x14ac:dyDescent="0.45">
      <c r="A98" s="13" t="s">
        <v>27</v>
      </c>
      <c r="B98" s="14"/>
      <c r="C98" s="71"/>
    </row>
    <row r="99" spans="1:4" ht="18.600000000000001" thickBot="1" x14ac:dyDescent="0.5">
      <c r="A99" s="13" t="s">
        <v>28</v>
      </c>
      <c r="B99" s="15"/>
      <c r="C99" s="72"/>
    </row>
    <row r="100" spans="1:4" ht="18.600000000000001" thickTop="1" x14ac:dyDescent="0.45"/>
    <row r="101" spans="1:4" x14ac:dyDescent="0.45">
      <c r="A101" t="s">
        <v>29</v>
      </c>
    </row>
    <row r="102" spans="1:4" x14ac:dyDescent="0.45">
      <c r="A102" s="4" t="s">
        <v>30</v>
      </c>
      <c r="B102" s="16">
        <f>B74</f>
        <v>0</v>
      </c>
      <c r="C102" s="16">
        <f>C74</f>
        <v>0</v>
      </c>
    </row>
    <row r="103" spans="1:4" x14ac:dyDescent="0.45">
      <c r="A103" s="4" t="s">
        <v>31</v>
      </c>
      <c r="B103" s="16">
        <f>SUM(B77:B97)</f>
        <v>0</v>
      </c>
      <c r="C103" s="16">
        <f>SUM(C77:C97)</f>
        <v>0</v>
      </c>
    </row>
    <row r="104" spans="1:4" x14ac:dyDescent="0.45">
      <c r="A104" s="4" t="s">
        <v>27</v>
      </c>
      <c r="B104" s="16">
        <f>B98</f>
        <v>0</v>
      </c>
      <c r="C104" s="16">
        <f t="shared" ref="C104" si="5">C98</f>
        <v>0</v>
      </c>
    </row>
    <row r="105" spans="1:4" x14ac:dyDescent="0.45">
      <c r="A105" s="4" t="s">
        <v>28</v>
      </c>
      <c r="B105" s="16">
        <f t="shared" ref="B105:C105" si="6">B99</f>
        <v>0</v>
      </c>
      <c r="C105" s="16">
        <f t="shared" si="6"/>
        <v>0</v>
      </c>
    </row>
    <row r="107" spans="1:4" x14ac:dyDescent="0.45">
      <c r="A107" s="67" t="s">
        <v>67</v>
      </c>
      <c r="B107" s="68">
        <f>'1Ⅱ型情報転記シート'!B11</f>
        <v>0</v>
      </c>
    </row>
    <row r="108" spans="1:4" ht="18.600000000000001" thickBot="1" x14ac:dyDescent="0.5">
      <c r="A108" s="4"/>
      <c r="B108" s="4" t="s">
        <v>0</v>
      </c>
      <c r="C108" s="4" t="s">
        <v>1</v>
      </c>
    </row>
    <row r="109" spans="1:4" ht="18.600000000000001" thickTop="1" x14ac:dyDescent="0.45">
      <c r="A109" s="4" t="s">
        <v>2</v>
      </c>
      <c r="B109" s="18"/>
      <c r="C109" s="19"/>
      <c r="D109" s="66" t="s">
        <v>3</v>
      </c>
    </row>
    <row r="110" spans="1:4" hidden="1" x14ac:dyDescent="0.45">
      <c r="A110" s="4" t="s">
        <v>4</v>
      </c>
      <c r="B110" s="20"/>
      <c r="C110" s="21"/>
    </row>
    <row r="111" spans="1:4" hidden="1" x14ac:dyDescent="0.45">
      <c r="A111" s="4" t="s">
        <v>5</v>
      </c>
      <c r="B111" s="20"/>
      <c r="C111" s="21"/>
    </row>
    <row r="112" spans="1:4" x14ac:dyDescent="0.45">
      <c r="A112" s="4" t="s">
        <v>6</v>
      </c>
      <c r="B112" s="20"/>
      <c r="C112" s="21"/>
    </row>
    <row r="113" spans="1:3" hidden="1" x14ac:dyDescent="0.45">
      <c r="A113" s="4" t="s">
        <v>7</v>
      </c>
      <c r="B113" s="20"/>
      <c r="C113" s="21"/>
    </row>
    <row r="114" spans="1:3" x14ac:dyDescent="0.45">
      <c r="A114" s="4" t="s">
        <v>8</v>
      </c>
      <c r="B114" s="20"/>
      <c r="C114" s="21"/>
    </row>
    <row r="115" spans="1:3" hidden="1" x14ac:dyDescent="0.45">
      <c r="A115" s="4" t="s">
        <v>9</v>
      </c>
      <c r="B115" s="20"/>
      <c r="C115" s="21"/>
    </row>
    <row r="116" spans="1:3" hidden="1" x14ac:dyDescent="0.45">
      <c r="A116" s="4" t="s">
        <v>10</v>
      </c>
      <c r="B116" s="20"/>
      <c r="C116" s="21"/>
    </row>
    <row r="117" spans="1:3" hidden="1" x14ac:dyDescent="0.45">
      <c r="A117" s="4" t="s">
        <v>11</v>
      </c>
      <c r="B117" s="20"/>
      <c r="C117" s="21"/>
    </row>
    <row r="118" spans="1:3" x14ac:dyDescent="0.45">
      <c r="A118" s="4" t="s">
        <v>12</v>
      </c>
      <c r="B118" s="20"/>
      <c r="C118" s="21"/>
    </row>
    <row r="119" spans="1:3" hidden="1" x14ac:dyDescent="0.45">
      <c r="A119" s="4" t="s">
        <v>13</v>
      </c>
      <c r="B119" s="20"/>
      <c r="C119" s="21"/>
    </row>
    <row r="120" spans="1:3" hidden="1" x14ac:dyDescent="0.45">
      <c r="A120" s="4" t="s">
        <v>14</v>
      </c>
      <c r="B120" s="20"/>
      <c r="C120" s="21"/>
    </row>
    <row r="121" spans="1:3" x14ac:dyDescent="0.45">
      <c r="A121" s="4" t="s">
        <v>15</v>
      </c>
      <c r="B121" s="20"/>
      <c r="C121" s="21"/>
    </row>
    <row r="122" spans="1:3" hidden="1" x14ac:dyDescent="0.45">
      <c r="A122" s="4" t="s">
        <v>16</v>
      </c>
      <c r="B122" s="20"/>
      <c r="C122" s="21"/>
    </row>
    <row r="123" spans="1:3" x14ac:dyDescent="0.45">
      <c r="A123" s="4" t="s">
        <v>17</v>
      </c>
      <c r="B123" s="20"/>
      <c r="C123" s="21"/>
    </row>
    <row r="124" spans="1:3" hidden="1" x14ac:dyDescent="0.45">
      <c r="A124" s="4" t="s">
        <v>18</v>
      </c>
      <c r="B124" s="20"/>
      <c r="C124" s="21"/>
    </row>
    <row r="125" spans="1:3" x14ac:dyDescent="0.45">
      <c r="A125" s="4" t="s">
        <v>19</v>
      </c>
      <c r="B125" s="20"/>
      <c r="C125" s="21"/>
    </row>
    <row r="126" spans="1:3" hidden="1" x14ac:dyDescent="0.45">
      <c r="A126" s="4" t="s">
        <v>20</v>
      </c>
      <c r="B126" s="20"/>
      <c r="C126" s="21"/>
    </row>
    <row r="127" spans="1:3" x14ac:dyDescent="0.45">
      <c r="A127" s="4" t="s">
        <v>32</v>
      </c>
      <c r="B127" s="20"/>
      <c r="C127" s="21"/>
    </row>
    <row r="128" spans="1:3" x14ac:dyDescent="0.45">
      <c r="A128" s="4" t="s">
        <v>22</v>
      </c>
      <c r="B128" s="20"/>
      <c r="C128" s="21"/>
    </row>
    <row r="129" spans="1:4" hidden="1" x14ac:dyDescent="0.45">
      <c r="A129" s="4" t="s">
        <v>23</v>
      </c>
      <c r="B129" s="20"/>
      <c r="C129" s="21"/>
    </row>
    <row r="130" spans="1:4" hidden="1" x14ac:dyDescent="0.45">
      <c r="A130" s="4" t="s">
        <v>24</v>
      </c>
      <c r="B130" s="20"/>
      <c r="C130" s="21"/>
    </row>
    <row r="131" spans="1:4" x14ac:dyDescent="0.45">
      <c r="A131" s="4" t="s">
        <v>25</v>
      </c>
      <c r="B131" s="20"/>
      <c r="C131" s="21"/>
    </row>
    <row r="132" spans="1:4" x14ac:dyDescent="0.45">
      <c r="A132" s="4" t="s">
        <v>26</v>
      </c>
      <c r="B132" s="22"/>
      <c r="C132" s="23"/>
    </row>
    <row r="133" spans="1:4" x14ac:dyDescent="0.45">
      <c r="A133" s="13" t="s">
        <v>27</v>
      </c>
      <c r="B133" s="14"/>
      <c r="C133" s="71"/>
    </row>
    <row r="134" spans="1:4" ht="18.600000000000001" thickBot="1" x14ac:dyDescent="0.5">
      <c r="A134" s="13" t="s">
        <v>28</v>
      </c>
      <c r="B134" s="15"/>
      <c r="C134" s="72"/>
    </row>
    <row r="135" spans="1:4" ht="18.600000000000001" thickTop="1" x14ac:dyDescent="0.45"/>
    <row r="136" spans="1:4" x14ac:dyDescent="0.45">
      <c r="A136" t="s">
        <v>29</v>
      </c>
    </row>
    <row r="137" spans="1:4" x14ac:dyDescent="0.45">
      <c r="A137" s="4" t="s">
        <v>30</v>
      </c>
      <c r="B137" s="16">
        <f>B109</f>
        <v>0</v>
      </c>
      <c r="C137" s="16">
        <f>C109</f>
        <v>0</v>
      </c>
    </row>
    <row r="138" spans="1:4" x14ac:dyDescent="0.45">
      <c r="A138" s="4" t="s">
        <v>31</v>
      </c>
      <c r="B138" s="16">
        <f>SUM(B112:B132)</f>
        <v>0</v>
      </c>
      <c r="C138" s="16">
        <f>SUM(C112:C132)</f>
        <v>0</v>
      </c>
    </row>
    <row r="139" spans="1:4" x14ac:dyDescent="0.45">
      <c r="A139" s="4" t="s">
        <v>27</v>
      </c>
      <c r="B139" s="16">
        <f>B133</f>
        <v>0</v>
      </c>
      <c r="C139" s="16">
        <f t="shared" ref="C139" si="7">C133</f>
        <v>0</v>
      </c>
    </row>
    <row r="140" spans="1:4" x14ac:dyDescent="0.45">
      <c r="A140" s="4" t="s">
        <v>28</v>
      </c>
      <c r="B140" s="16">
        <f t="shared" ref="B140:C140" si="8">B134</f>
        <v>0</v>
      </c>
      <c r="C140" s="16">
        <f t="shared" si="8"/>
        <v>0</v>
      </c>
    </row>
    <row r="142" spans="1:4" x14ac:dyDescent="0.45">
      <c r="A142" s="67" t="s">
        <v>68</v>
      </c>
      <c r="B142" s="68">
        <f>'1Ⅱ型情報転記シート'!B12</f>
        <v>0</v>
      </c>
    </row>
    <row r="143" spans="1:4" ht="18.600000000000001" thickBot="1" x14ac:dyDescent="0.5">
      <c r="A143" s="4"/>
      <c r="B143" s="4" t="s">
        <v>0</v>
      </c>
      <c r="C143" s="4" t="s">
        <v>1</v>
      </c>
    </row>
    <row r="144" spans="1:4" ht="18.600000000000001" thickTop="1" x14ac:dyDescent="0.45">
      <c r="A144" s="4" t="s">
        <v>2</v>
      </c>
      <c r="B144" s="18"/>
      <c r="C144" s="19"/>
      <c r="D144" s="66" t="s">
        <v>3</v>
      </c>
    </row>
    <row r="145" spans="1:3" hidden="1" x14ac:dyDescent="0.45">
      <c r="A145" s="4" t="s">
        <v>4</v>
      </c>
      <c r="B145" s="20"/>
      <c r="C145" s="21"/>
    </row>
    <row r="146" spans="1:3" hidden="1" x14ac:dyDescent="0.45">
      <c r="A146" s="4" t="s">
        <v>5</v>
      </c>
      <c r="B146" s="20"/>
      <c r="C146" s="21"/>
    </row>
    <row r="147" spans="1:3" x14ac:dyDescent="0.45">
      <c r="A147" s="4" t="s">
        <v>6</v>
      </c>
      <c r="B147" s="20"/>
      <c r="C147" s="21"/>
    </row>
    <row r="148" spans="1:3" hidden="1" x14ac:dyDescent="0.45">
      <c r="A148" s="4" t="s">
        <v>7</v>
      </c>
      <c r="B148" s="20"/>
      <c r="C148" s="21"/>
    </row>
    <row r="149" spans="1:3" x14ac:dyDescent="0.45">
      <c r="A149" s="4" t="s">
        <v>8</v>
      </c>
      <c r="B149" s="20"/>
      <c r="C149" s="21"/>
    </row>
    <row r="150" spans="1:3" hidden="1" x14ac:dyDescent="0.45">
      <c r="A150" s="4" t="s">
        <v>9</v>
      </c>
      <c r="B150" s="20"/>
      <c r="C150" s="21"/>
    </row>
    <row r="151" spans="1:3" hidden="1" x14ac:dyDescent="0.45">
      <c r="A151" s="4" t="s">
        <v>10</v>
      </c>
      <c r="B151" s="20"/>
      <c r="C151" s="21"/>
    </row>
    <row r="152" spans="1:3" hidden="1" x14ac:dyDescent="0.45">
      <c r="A152" s="4" t="s">
        <v>11</v>
      </c>
      <c r="B152" s="20"/>
      <c r="C152" s="21"/>
    </row>
    <row r="153" spans="1:3" x14ac:dyDescent="0.45">
      <c r="A153" s="4" t="s">
        <v>12</v>
      </c>
      <c r="B153" s="20"/>
      <c r="C153" s="21"/>
    </row>
    <row r="154" spans="1:3" hidden="1" x14ac:dyDescent="0.45">
      <c r="A154" s="4" t="s">
        <v>13</v>
      </c>
      <c r="B154" s="20"/>
      <c r="C154" s="21"/>
    </row>
    <row r="155" spans="1:3" hidden="1" x14ac:dyDescent="0.45">
      <c r="A155" s="4" t="s">
        <v>14</v>
      </c>
      <c r="B155" s="20"/>
      <c r="C155" s="21"/>
    </row>
    <row r="156" spans="1:3" x14ac:dyDescent="0.45">
      <c r="A156" s="4" t="s">
        <v>15</v>
      </c>
      <c r="B156" s="20"/>
      <c r="C156" s="21"/>
    </row>
    <row r="157" spans="1:3" hidden="1" x14ac:dyDescent="0.45">
      <c r="A157" s="4" t="s">
        <v>16</v>
      </c>
      <c r="B157" s="20"/>
      <c r="C157" s="21"/>
    </row>
    <row r="158" spans="1:3" x14ac:dyDescent="0.45">
      <c r="A158" s="4" t="s">
        <v>17</v>
      </c>
      <c r="B158" s="20"/>
      <c r="C158" s="21"/>
    </row>
    <row r="159" spans="1:3" hidden="1" x14ac:dyDescent="0.45">
      <c r="A159" s="4" t="s">
        <v>18</v>
      </c>
      <c r="B159" s="20"/>
      <c r="C159" s="21"/>
    </row>
    <row r="160" spans="1:3" x14ac:dyDescent="0.45">
      <c r="A160" s="4" t="s">
        <v>19</v>
      </c>
      <c r="B160" s="20"/>
      <c r="C160" s="21"/>
    </row>
    <row r="161" spans="1:3" hidden="1" x14ac:dyDescent="0.45">
      <c r="A161" s="4" t="s">
        <v>20</v>
      </c>
      <c r="B161" s="20"/>
      <c r="C161" s="21"/>
    </row>
    <row r="162" spans="1:3" x14ac:dyDescent="0.45">
      <c r="A162" s="4" t="s">
        <v>32</v>
      </c>
      <c r="B162" s="20"/>
      <c r="C162" s="21"/>
    </row>
    <row r="163" spans="1:3" x14ac:dyDescent="0.45">
      <c r="A163" s="4" t="s">
        <v>22</v>
      </c>
      <c r="B163" s="20"/>
      <c r="C163" s="21"/>
    </row>
    <row r="164" spans="1:3" hidden="1" x14ac:dyDescent="0.45">
      <c r="A164" s="4" t="s">
        <v>23</v>
      </c>
      <c r="B164" s="20"/>
      <c r="C164" s="21"/>
    </row>
    <row r="165" spans="1:3" hidden="1" x14ac:dyDescent="0.45">
      <c r="A165" s="4" t="s">
        <v>24</v>
      </c>
      <c r="B165" s="20"/>
      <c r="C165" s="21"/>
    </row>
    <row r="166" spans="1:3" x14ac:dyDescent="0.45">
      <c r="A166" s="4" t="s">
        <v>25</v>
      </c>
      <c r="B166" s="20"/>
      <c r="C166" s="21"/>
    </row>
    <row r="167" spans="1:3" x14ac:dyDescent="0.45">
      <c r="A167" s="4" t="s">
        <v>26</v>
      </c>
      <c r="B167" s="22"/>
      <c r="C167" s="23"/>
    </row>
    <row r="168" spans="1:3" x14ac:dyDescent="0.45">
      <c r="A168" s="13" t="s">
        <v>27</v>
      </c>
      <c r="B168" s="14"/>
      <c r="C168" s="71"/>
    </row>
    <row r="169" spans="1:3" ht="18.600000000000001" thickBot="1" x14ac:dyDescent="0.5">
      <c r="A169" s="13" t="s">
        <v>28</v>
      </c>
      <c r="B169" s="15"/>
      <c r="C169" s="72"/>
    </row>
    <row r="170" spans="1:3" ht="18.600000000000001" thickTop="1" x14ac:dyDescent="0.45"/>
    <row r="171" spans="1:3" x14ac:dyDescent="0.45">
      <c r="A171" t="s">
        <v>29</v>
      </c>
    </row>
    <row r="172" spans="1:3" x14ac:dyDescent="0.45">
      <c r="A172" s="4" t="s">
        <v>30</v>
      </c>
      <c r="B172" s="16">
        <f>B144</f>
        <v>0</v>
      </c>
      <c r="C172" s="16">
        <f>C144</f>
        <v>0</v>
      </c>
    </row>
    <row r="173" spans="1:3" x14ac:dyDescent="0.45">
      <c r="A173" s="4" t="s">
        <v>31</v>
      </c>
      <c r="B173" s="16">
        <f>SUM(B147:B167)</f>
        <v>0</v>
      </c>
      <c r="C173" s="16">
        <f>SUM(C147:C167)</f>
        <v>0</v>
      </c>
    </row>
    <row r="174" spans="1:3" x14ac:dyDescent="0.45">
      <c r="A174" s="4" t="s">
        <v>27</v>
      </c>
      <c r="B174" s="16">
        <f>B168</f>
        <v>0</v>
      </c>
      <c r="C174" s="16">
        <f t="shared" ref="C174" si="9">C168</f>
        <v>0</v>
      </c>
    </row>
    <row r="175" spans="1:3" x14ac:dyDescent="0.45">
      <c r="A175" s="4" t="s">
        <v>28</v>
      </c>
      <c r="B175" s="16">
        <f t="shared" ref="B175:C175" si="10">B169</f>
        <v>0</v>
      </c>
      <c r="C175" s="16">
        <f t="shared" si="10"/>
        <v>0</v>
      </c>
    </row>
    <row r="177" spans="1:4" x14ac:dyDescent="0.45">
      <c r="A177" s="67" t="s">
        <v>69</v>
      </c>
      <c r="B177" s="68">
        <f>'1Ⅱ型情報転記シート'!B13</f>
        <v>0</v>
      </c>
    </row>
    <row r="178" spans="1:4" ht="18.600000000000001" thickBot="1" x14ac:dyDescent="0.5">
      <c r="A178" s="4"/>
      <c r="B178" s="4" t="s">
        <v>0</v>
      </c>
      <c r="C178" s="4" t="s">
        <v>1</v>
      </c>
    </row>
    <row r="179" spans="1:4" ht="18.600000000000001" thickTop="1" x14ac:dyDescent="0.45">
      <c r="A179" s="4" t="s">
        <v>2</v>
      </c>
      <c r="B179" s="18"/>
      <c r="C179" s="19"/>
      <c r="D179" s="66" t="s">
        <v>3</v>
      </c>
    </row>
    <row r="180" spans="1:4" hidden="1" x14ac:dyDescent="0.45">
      <c r="A180" s="4" t="s">
        <v>4</v>
      </c>
      <c r="B180" s="20"/>
      <c r="C180" s="21"/>
    </row>
    <row r="181" spans="1:4" hidden="1" x14ac:dyDescent="0.45">
      <c r="A181" s="4" t="s">
        <v>5</v>
      </c>
      <c r="B181" s="20"/>
      <c r="C181" s="21"/>
    </row>
    <row r="182" spans="1:4" x14ac:dyDescent="0.45">
      <c r="A182" s="4" t="s">
        <v>6</v>
      </c>
      <c r="B182" s="20"/>
      <c r="C182" s="21"/>
    </row>
    <row r="183" spans="1:4" hidden="1" x14ac:dyDescent="0.45">
      <c r="A183" s="4" t="s">
        <v>7</v>
      </c>
      <c r="B183" s="20"/>
      <c r="C183" s="21"/>
    </row>
    <row r="184" spans="1:4" x14ac:dyDescent="0.45">
      <c r="A184" s="4" t="s">
        <v>8</v>
      </c>
      <c r="B184" s="20"/>
      <c r="C184" s="21"/>
    </row>
    <row r="185" spans="1:4" hidden="1" x14ac:dyDescent="0.45">
      <c r="A185" s="4" t="s">
        <v>9</v>
      </c>
      <c r="B185" s="20"/>
      <c r="C185" s="21"/>
    </row>
    <row r="186" spans="1:4" hidden="1" x14ac:dyDescent="0.45">
      <c r="A186" s="4" t="s">
        <v>10</v>
      </c>
      <c r="B186" s="20"/>
      <c r="C186" s="21"/>
    </row>
    <row r="187" spans="1:4" hidden="1" x14ac:dyDescent="0.45">
      <c r="A187" s="4" t="s">
        <v>11</v>
      </c>
      <c r="B187" s="20"/>
      <c r="C187" s="21"/>
    </row>
    <row r="188" spans="1:4" x14ac:dyDescent="0.45">
      <c r="A188" s="4" t="s">
        <v>12</v>
      </c>
      <c r="B188" s="20"/>
      <c r="C188" s="21"/>
    </row>
    <row r="189" spans="1:4" hidden="1" x14ac:dyDescent="0.45">
      <c r="A189" s="4" t="s">
        <v>13</v>
      </c>
      <c r="B189" s="20"/>
      <c r="C189" s="21"/>
    </row>
    <row r="190" spans="1:4" hidden="1" x14ac:dyDescent="0.45">
      <c r="A190" s="4" t="s">
        <v>14</v>
      </c>
      <c r="B190" s="20"/>
      <c r="C190" s="21"/>
    </row>
    <row r="191" spans="1:4" x14ac:dyDescent="0.45">
      <c r="A191" s="4" t="s">
        <v>15</v>
      </c>
      <c r="B191" s="20"/>
      <c r="C191" s="21"/>
    </row>
    <row r="192" spans="1:4" hidden="1" x14ac:dyDescent="0.45">
      <c r="A192" s="4" t="s">
        <v>16</v>
      </c>
      <c r="B192" s="20"/>
      <c r="C192" s="21"/>
    </row>
    <row r="193" spans="1:3" x14ac:dyDescent="0.45">
      <c r="A193" s="4" t="s">
        <v>17</v>
      </c>
      <c r="B193" s="20"/>
      <c r="C193" s="21"/>
    </row>
    <row r="194" spans="1:3" hidden="1" x14ac:dyDescent="0.45">
      <c r="A194" s="4" t="s">
        <v>18</v>
      </c>
      <c r="B194" s="20"/>
      <c r="C194" s="21"/>
    </row>
    <row r="195" spans="1:3" x14ac:dyDescent="0.45">
      <c r="A195" s="4" t="s">
        <v>19</v>
      </c>
      <c r="B195" s="20"/>
      <c r="C195" s="21"/>
    </row>
    <row r="196" spans="1:3" hidden="1" x14ac:dyDescent="0.45">
      <c r="A196" s="4" t="s">
        <v>20</v>
      </c>
      <c r="B196" s="20"/>
      <c r="C196" s="21"/>
    </row>
    <row r="197" spans="1:3" x14ac:dyDescent="0.45">
      <c r="A197" s="4" t="s">
        <v>32</v>
      </c>
      <c r="B197" s="20"/>
      <c r="C197" s="21"/>
    </row>
    <row r="198" spans="1:3" x14ac:dyDescent="0.45">
      <c r="A198" s="4" t="s">
        <v>22</v>
      </c>
      <c r="B198" s="20"/>
      <c r="C198" s="21"/>
    </row>
    <row r="199" spans="1:3" hidden="1" x14ac:dyDescent="0.45">
      <c r="A199" s="4" t="s">
        <v>23</v>
      </c>
      <c r="B199" s="20"/>
      <c r="C199" s="21"/>
    </row>
    <row r="200" spans="1:3" hidden="1" x14ac:dyDescent="0.45">
      <c r="A200" s="4" t="s">
        <v>24</v>
      </c>
      <c r="B200" s="20"/>
      <c r="C200" s="21"/>
    </row>
    <row r="201" spans="1:3" x14ac:dyDescent="0.45">
      <c r="A201" s="4" t="s">
        <v>25</v>
      </c>
      <c r="B201" s="20"/>
      <c r="C201" s="21"/>
    </row>
    <row r="202" spans="1:3" x14ac:dyDescent="0.45">
      <c r="A202" s="4" t="s">
        <v>26</v>
      </c>
      <c r="B202" s="22"/>
      <c r="C202" s="23"/>
    </row>
    <row r="203" spans="1:3" x14ac:dyDescent="0.45">
      <c r="A203" s="13" t="s">
        <v>27</v>
      </c>
      <c r="B203" s="14"/>
      <c r="C203" s="71"/>
    </row>
    <row r="204" spans="1:3" ht="18.600000000000001" thickBot="1" x14ac:dyDescent="0.5">
      <c r="A204" s="13" t="s">
        <v>28</v>
      </c>
      <c r="B204" s="15"/>
      <c r="C204" s="72"/>
    </row>
    <row r="205" spans="1:3" ht="15" customHeight="1" thickTop="1" x14ac:dyDescent="0.45"/>
    <row r="206" spans="1:3" ht="15" customHeight="1" x14ac:dyDescent="0.45">
      <c r="A206" t="s">
        <v>29</v>
      </c>
    </row>
    <row r="207" spans="1:3" x14ac:dyDescent="0.45">
      <c r="A207" s="4" t="s">
        <v>30</v>
      </c>
      <c r="B207" s="16">
        <f>B179</f>
        <v>0</v>
      </c>
      <c r="C207" s="16">
        <f>C179</f>
        <v>0</v>
      </c>
    </row>
    <row r="208" spans="1:3" x14ac:dyDescent="0.45">
      <c r="A208" s="4" t="s">
        <v>31</v>
      </c>
      <c r="B208" s="16">
        <f>SUM(B182:B202)</f>
        <v>0</v>
      </c>
      <c r="C208" s="16">
        <f>SUM(C182:C202)</f>
        <v>0</v>
      </c>
    </row>
    <row r="209" spans="1:3" x14ac:dyDescent="0.45">
      <c r="A209" s="4" t="s">
        <v>27</v>
      </c>
      <c r="B209" s="16">
        <f>B203</f>
        <v>0</v>
      </c>
      <c r="C209" s="16">
        <f t="shared" ref="C209" si="11">C203</f>
        <v>0</v>
      </c>
    </row>
    <row r="210" spans="1:3" x14ac:dyDescent="0.45">
      <c r="A210" s="4" t="s">
        <v>28</v>
      </c>
      <c r="B210" s="16">
        <f t="shared" ref="B210:C210" si="12">B204</f>
        <v>0</v>
      </c>
      <c r="C210" s="16">
        <f t="shared" si="12"/>
        <v>0</v>
      </c>
    </row>
  </sheetData>
  <phoneticPr fontId="3"/>
  <pageMargins left="0.7" right="0.7" top="0.75" bottom="0.75" header="0.3" footer="0.3"/>
  <pageSetup paperSize="9" scale="2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F2CAD-07DA-45FE-AA24-B5C1CB538F9B}">
  <sheetPr codeName="Sheet5">
    <tabColor rgb="FFFF0000"/>
  </sheetPr>
  <dimension ref="A1:J32"/>
  <sheetViews>
    <sheetView tabSelected="1" view="pageBreakPreview" topLeftCell="A2" zoomScaleNormal="100" zoomScaleSheetLayoutView="100" workbookViewId="0">
      <selection activeCell="K9" sqref="K9"/>
    </sheetView>
  </sheetViews>
  <sheetFormatPr defaultColWidth="10.5" defaultRowHeight="22.5" customHeight="1" x14ac:dyDescent="0.45"/>
  <cols>
    <col min="1" max="1" width="6.59765625" customWidth="1"/>
    <col min="2" max="2" width="12.3984375" customWidth="1"/>
    <col min="3" max="3" width="11.69921875" customWidth="1"/>
    <col min="4" max="4" width="13.69921875" customWidth="1"/>
    <col min="5" max="5" width="13" customWidth="1"/>
    <col min="6" max="6" width="15" customWidth="1"/>
    <col min="7" max="8" width="10.09765625" customWidth="1"/>
    <col min="9" max="9" width="17.59765625" customWidth="1"/>
  </cols>
  <sheetData>
    <row r="1" spans="1:10" ht="24" hidden="1" customHeight="1" thickBot="1" x14ac:dyDescent="0.5">
      <c r="A1" s="25"/>
      <c r="B1" s="25"/>
      <c r="C1" s="25"/>
      <c r="D1" s="25"/>
      <c r="E1" s="25"/>
      <c r="F1" s="73" t="s">
        <v>53</v>
      </c>
      <c r="G1" s="74"/>
      <c r="H1" s="27" t="str">
        <f>'1Ⅱ型情報転記シート'!B5</f>
        <v>1</v>
      </c>
      <c r="J1" s="28"/>
    </row>
    <row r="2" spans="1:10" ht="24" customHeight="1" x14ac:dyDescent="0.45">
      <c r="A2" s="25"/>
      <c r="B2" s="25"/>
      <c r="C2" s="25"/>
      <c r="D2" s="25"/>
      <c r="E2" s="25"/>
      <c r="F2" s="25"/>
      <c r="G2" s="25"/>
      <c r="H2" s="25"/>
      <c r="J2" s="29"/>
    </row>
    <row r="3" spans="1:10" ht="24" customHeight="1" x14ac:dyDescent="0.45">
      <c r="A3" s="25"/>
      <c r="B3" s="25"/>
      <c r="C3" s="87" t="s">
        <v>37</v>
      </c>
      <c r="D3" s="87"/>
      <c r="E3" s="87"/>
      <c r="F3" s="87"/>
      <c r="G3" s="87"/>
      <c r="H3" s="25"/>
      <c r="J3" s="29"/>
    </row>
    <row r="4" spans="1:10" ht="24" customHeight="1" x14ac:dyDescent="0.45">
      <c r="A4" s="25"/>
      <c r="B4" s="25"/>
      <c r="C4" s="87"/>
      <c r="D4" s="87"/>
      <c r="E4" s="87"/>
      <c r="F4" s="87"/>
      <c r="G4" s="87"/>
      <c r="H4" s="25"/>
      <c r="J4" s="29"/>
    </row>
    <row r="5" spans="1:10" ht="24" customHeight="1" x14ac:dyDescent="0.45">
      <c r="A5" s="25"/>
      <c r="B5" s="25"/>
      <c r="C5" s="73" t="s">
        <v>55</v>
      </c>
      <c r="D5" s="73"/>
      <c r="E5" s="73"/>
      <c r="F5" s="73"/>
      <c r="G5" s="73"/>
      <c r="H5" s="25"/>
      <c r="J5" s="28"/>
    </row>
    <row r="6" spans="1:10" ht="24" customHeight="1" thickBot="1" x14ac:dyDescent="0.5">
      <c r="A6" s="25"/>
      <c r="B6" s="25"/>
      <c r="C6" s="25"/>
      <c r="D6" s="25"/>
      <c r="E6" s="25"/>
      <c r="F6" s="25"/>
      <c r="G6" s="25"/>
      <c r="H6" s="25"/>
      <c r="I6" t="s">
        <v>38</v>
      </c>
      <c r="J6" s="29"/>
    </row>
    <row r="7" spans="1:10" ht="24" customHeight="1" thickBot="1" x14ac:dyDescent="0.5">
      <c r="A7" s="75" t="s">
        <v>39</v>
      </c>
      <c r="B7" s="76" t="s">
        <v>40</v>
      </c>
      <c r="C7" s="78">
        <f>F31</f>
        <v>0</v>
      </c>
      <c r="D7" s="79"/>
      <c r="E7" s="79"/>
      <c r="F7" s="79"/>
      <c r="G7" s="79"/>
      <c r="H7" s="81" t="s">
        <v>41</v>
      </c>
      <c r="I7" s="70" t="s">
        <v>50</v>
      </c>
    </row>
    <row r="8" spans="1:10" ht="24" customHeight="1" thickBot="1" x14ac:dyDescent="0.5">
      <c r="A8" s="75"/>
      <c r="B8" s="77"/>
      <c r="C8" s="80"/>
      <c r="D8" s="80"/>
      <c r="E8" s="80"/>
      <c r="F8" s="80"/>
      <c r="G8" s="80"/>
      <c r="H8" s="82"/>
      <c r="I8" s="83" t="s">
        <v>63</v>
      </c>
    </row>
    <row r="9" spans="1:10" ht="24" customHeight="1" x14ac:dyDescent="0.45">
      <c r="A9" s="25"/>
      <c r="B9" s="25"/>
      <c r="C9" s="25"/>
      <c r="D9" s="25"/>
      <c r="E9" s="25"/>
      <c r="F9" s="25"/>
      <c r="G9" s="25"/>
      <c r="H9" s="25"/>
      <c r="I9" s="84"/>
    </row>
    <row r="10" spans="1:10" ht="24" customHeight="1" x14ac:dyDescent="0.45">
      <c r="A10" s="25"/>
      <c r="B10" s="25"/>
      <c r="C10" s="85" t="s">
        <v>56</v>
      </c>
      <c r="D10" s="85"/>
      <c r="E10" s="85"/>
      <c r="F10" s="85"/>
      <c r="G10" s="85"/>
      <c r="H10" s="25"/>
      <c r="I10" s="84"/>
    </row>
    <row r="11" spans="1:10" ht="24" customHeight="1" x14ac:dyDescent="0.45">
      <c r="A11" s="25"/>
      <c r="B11" s="25"/>
      <c r="C11" s="25"/>
      <c r="D11" s="25"/>
      <c r="E11" s="25"/>
      <c r="F11" s="25"/>
      <c r="G11" s="25"/>
      <c r="H11" s="25"/>
    </row>
    <row r="12" spans="1:10" ht="24" customHeight="1" x14ac:dyDescent="0.45">
      <c r="A12" s="25"/>
      <c r="B12" s="25"/>
      <c r="C12" s="25"/>
      <c r="D12" s="25"/>
      <c r="E12" s="30">
        <f>'1Ⅱ型情報転記シート'!$B$1</f>
        <v>0</v>
      </c>
      <c r="F12" s="25" t="s">
        <v>42</v>
      </c>
      <c r="G12" s="31">
        <f>MONTH('1Ⅱ型情報転記シート'!$B$1)</f>
        <v>1</v>
      </c>
      <c r="H12" s="32" t="s">
        <v>43</v>
      </c>
    </row>
    <row r="13" spans="1:10" ht="24" customHeight="1" x14ac:dyDescent="0.45">
      <c r="A13" s="25"/>
      <c r="B13" s="25"/>
      <c r="C13" s="25"/>
      <c r="D13" s="25"/>
      <c r="E13" s="30">
        <f>'1Ⅱ型情報転記シート'!$B$1</f>
        <v>0</v>
      </c>
      <c r="F13" s="25" t="s">
        <v>42</v>
      </c>
      <c r="G13" s="31">
        <f>MONTH('1Ⅱ型情報転記シート'!$B$1)</f>
        <v>1</v>
      </c>
      <c r="H13" s="32" t="s">
        <v>44</v>
      </c>
    </row>
    <row r="14" spans="1:10" ht="24" customHeight="1" x14ac:dyDescent="0.45">
      <c r="A14" s="25"/>
      <c r="B14" s="25"/>
      <c r="C14" s="25" t="s">
        <v>45</v>
      </c>
      <c r="D14" s="25"/>
      <c r="E14" s="25"/>
      <c r="F14" s="25"/>
      <c r="G14" s="25"/>
      <c r="H14" s="25"/>
    </row>
    <row r="15" spans="1:10" ht="24" customHeight="1" x14ac:dyDescent="0.45">
      <c r="A15" s="25"/>
      <c r="B15" s="25"/>
      <c r="C15" s="25"/>
      <c r="D15" s="25"/>
      <c r="E15" s="25"/>
      <c r="F15" s="25"/>
      <c r="G15" s="25"/>
      <c r="H15" s="25"/>
    </row>
    <row r="16" spans="1:10" ht="24" customHeight="1" x14ac:dyDescent="0.45">
      <c r="A16" s="25"/>
      <c r="B16" s="25"/>
      <c r="C16" s="25"/>
      <c r="D16" s="25"/>
      <c r="E16" s="33">
        <f>'1Ⅱ型情報転記シート'!$B$1</f>
        <v>0</v>
      </c>
      <c r="F16" s="34">
        <f>MONTH('1Ⅱ型情報転記シート'!$B$1)</f>
        <v>1</v>
      </c>
      <c r="G16" s="35">
        <f>DAY('1Ⅱ型情報転記シート'!$B$1)</f>
        <v>0</v>
      </c>
      <c r="H16" s="25"/>
    </row>
    <row r="17" spans="1:8" ht="24" customHeight="1" x14ac:dyDescent="0.45">
      <c r="A17" s="25"/>
      <c r="B17" s="36" t="str">
        <f>I7</f>
        <v>東京都</v>
      </c>
      <c r="C17" s="25" t="str">
        <f>IF(B17="東京都","知事殿","長殿")</f>
        <v>知事殿</v>
      </c>
      <c r="D17" s="25"/>
      <c r="E17" s="25"/>
      <c r="F17" s="25"/>
      <c r="G17" s="25"/>
      <c r="H17" s="25"/>
    </row>
    <row r="18" spans="1:8" ht="24" customHeight="1" x14ac:dyDescent="0.45">
      <c r="A18" s="25"/>
      <c r="B18" s="25"/>
      <c r="C18" s="25"/>
      <c r="D18" s="25"/>
      <c r="E18" s="25" t="s">
        <v>46</v>
      </c>
      <c r="F18" s="57">
        <f>'1Ⅱ型情報転記シート'!B2</f>
        <v>0</v>
      </c>
      <c r="G18" s="57"/>
      <c r="H18" s="58"/>
    </row>
    <row r="19" spans="1:8" ht="24" customHeight="1" x14ac:dyDescent="0.45">
      <c r="A19" s="25"/>
      <c r="B19" s="25"/>
      <c r="C19" s="25"/>
      <c r="D19" s="25"/>
      <c r="E19" s="25" t="s">
        <v>34</v>
      </c>
      <c r="F19" s="86">
        <f>'1Ⅱ型情報転記シート'!B3</f>
        <v>0</v>
      </c>
      <c r="G19" s="86"/>
      <c r="H19" s="86"/>
    </row>
    <row r="20" spans="1:8" ht="24" hidden="1" customHeight="1" x14ac:dyDescent="0.45">
      <c r="A20" s="25"/>
      <c r="B20" s="25"/>
      <c r="C20" s="25"/>
      <c r="D20" s="25"/>
      <c r="E20" s="25" t="s">
        <v>54</v>
      </c>
      <c r="F20" s="86" t="str">
        <f>'1Ⅱ型情報転記シート'!B4</f>
        <v>健康推進課</v>
      </c>
      <c r="G20" s="86"/>
      <c r="H20" s="86"/>
    </row>
    <row r="21" spans="1:8" ht="24" customHeight="1" x14ac:dyDescent="0.45">
      <c r="A21" s="25"/>
      <c r="B21" s="25"/>
      <c r="C21" s="25"/>
      <c r="D21" s="25"/>
      <c r="E21" s="25" t="s">
        <v>47</v>
      </c>
      <c r="F21" s="59">
        <f>'1Ⅱ型情報転記シート'!B6</f>
        <v>0</v>
      </c>
      <c r="G21" s="58"/>
      <c r="H21" s="58" t="s">
        <v>48</v>
      </c>
    </row>
    <row r="22" spans="1:8" ht="24" customHeight="1" x14ac:dyDescent="0.45">
      <c r="A22" s="25"/>
      <c r="B22" s="25"/>
      <c r="C22" s="25"/>
      <c r="D22" s="25"/>
      <c r="E22" s="25"/>
      <c r="F22" s="25"/>
      <c r="G22" s="25"/>
      <c r="H22" s="25"/>
    </row>
    <row r="23" spans="1:8" ht="24" customHeight="1" thickBot="1" x14ac:dyDescent="0.5">
      <c r="A23" s="25"/>
      <c r="B23" s="25"/>
      <c r="C23" s="25" t="s">
        <v>49</v>
      </c>
      <c r="D23" s="25"/>
      <c r="E23" s="25"/>
      <c r="F23" s="25"/>
      <c r="G23" s="25"/>
      <c r="H23" s="25"/>
    </row>
    <row r="24" spans="1:8" ht="30" customHeight="1" x14ac:dyDescent="0.45">
      <c r="A24" s="25"/>
      <c r="B24" s="50"/>
      <c r="C24" s="38"/>
      <c r="D24" s="39">
        <f>MONTH('1Ⅱ型情報転記シート'!$B$1)</f>
        <v>1</v>
      </c>
      <c r="E24" s="40">
        <f>MONTH('1Ⅱ型情報転記シート'!$B$1)</f>
        <v>1</v>
      </c>
      <c r="F24" s="41" t="s">
        <v>29</v>
      </c>
      <c r="G24" s="25"/>
      <c r="H24" s="25"/>
    </row>
    <row r="25" spans="1:8" ht="24" customHeight="1" x14ac:dyDescent="0.45">
      <c r="A25" s="25"/>
      <c r="B25" s="65"/>
      <c r="C25" s="60">
        <f>'1Ⅱ型情報転記シート'!B8</f>
        <v>0</v>
      </c>
      <c r="D25" s="44">
        <f>VLOOKUP("*"&amp;RIGHT($B$17,1),'1-2Ⅱ型情報転記シート'!$A$31:$C$35,2,FALSE)</f>
        <v>0</v>
      </c>
      <c r="E25" s="44">
        <f>VLOOKUP("*"&amp;RIGHT($B$17,1),'1-2Ⅱ型情報転記シート'!$A$31:$C$35,3,FALSE)</f>
        <v>0</v>
      </c>
      <c r="F25" s="43">
        <f>D25+E25</f>
        <v>0</v>
      </c>
      <c r="G25" s="25"/>
      <c r="H25" s="25"/>
    </row>
    <row r="26" spans="1:8" ht="24" customHeight="1" x14ac:dyDescent="0.45">
      <c r="A26" s="25"/>
      <c r="B26" s="65"/>
      <c r="C26" s="60">
        <f>'1Ⅱ型情報転記シート'!B9</f>
        <v>0</v>
      </c>
      <c r="D26" s="44">
        <f>VLOOKUP("*"&amp;RIGHT($B$17,1),'1-2Ⅱ型情報転記シート'!$A$67:$C$70,2,FALSE)</f>
        <v>0</v>
      </c>
      <c r="E26" s="44">
        <f>VLOOKUP("*"&amp;RIGHT($B$17,1),'1-2Ⅱ型情報転記シート'!$A$67:$C$70,3,FALSE)</f>
        <v>0</v>
      </c>
      <c r="F26" s="43">
        <f t="shared" ref="F26:F30" si="0">D26+E26</f>
        <v>0</v>
      </c>
      <c r="G26" s="25"/>
      <c r="H26" s="25"/>
    </row>
    <row r="27" spans="1:8" ht="24" customHeight="1" x14ac:dyDescent="0.45">
      <c r="A27" s="25"/>
      <c r="B27" s="65"/>
      <c r="C27" s="60">
        <f>'1Ⅱ型情報転記シート'!B10</f>
        <v>0</v>
      </c>
      <c r="D27" s="44">
        <f>VLOOKUP("*"&amp;RIGHT($B$17,1),'1-2Ⅱ型情報転記シート'!$A$102:$C$105,2,FALSE)</f>
        <v>0</v>
      </c>
      <c r="E27" s="44">
        <f>VLOOKUP("*"&amp;RIGHT($B$17,1),'1-2Ⅱ型情報転記シート'!$A$102:$C$105,3,FALSE)</f>
        <v>0</v>
      </c>
      <c r="F27" s="43">
        <f t="shared" si="0"/>
        <v>0</v>
      </c>
      <c r="G27" s="25"/>
      <c r="H27" s="25"/>
    </row>
    <row r="28" spans="1:8" ht="24" customHeight="1" x14ac:dyDescent="0.45">
      <c r="A28" s="25"/>
      <c r="B28" s="65"/>
      <c r="C28" s="60">
        <f>'1Ⅱ型情報転記シート'!B11</f>
        <v>0</v>
      </c>
      <c r="D28" s="44">
        <f>VLOOKUP("*"&amp;RIGHT($B$17,1),'1-2Ⅱ型情報転記シート'!$A$137:$C$140,2,FALSE)</f>
        <v>0</v>
      </c>
      <c r="E28" s="44">
        <f>VLOOKUP("*"&amp;RIGHT($B$17,1),'1-2Ⅱ型情報転記シート'!$A$137:$C$140,3,FALSE)</f>
        <v>0</v>
      </c>
      <c r="F28" s="43">
        <f t="shared" si="0"/>
        <v>0</v>
      </c>
      <c r="G28" s="25"/>
      <c r="H28" s="25"/>
    </row>
    <row r="29" spans="1:8" ht="24" customHeight="1" x14ac:dyDescent="0.45">
      <c r="A29" s="25"/>
      <c r="B29" s="65"/>
      <c r="C29" s="60">
        <f>'1Ⅱ型情報転記シート'!B12</f>
        <v>0</v>
      </c>
      <c r="D29" s="44">
        <f>VLOOKUP("*"&amp;RIGHT($B$17,1),'1-2Ⅱ型情報転記シート'!$A$172:$C$175,2,FALSE)</f>
        <v>0</v>
      </c>
      <c r="E29" s="44">
        <f>VLOOKUP("*"&amp;RIGHT($B$17,1),'1-2Ⅱ型情報転記シート'!$A$172:$C$175,3,FALSE)</f>
        <v>0</v>
      </c>
      <c r="F29" s="43">
        <f t="shared" si="0"/>
        <v>0</v>
      </c>
      <c r="G29" s="25"/>
      <c r="H29" s="25"/>
    </row>
    <row r="30" spans="1:8" ht="24" customHeight="1" x14ac:dyDescent="0.45">
      <c r="A30" s="25"/>
      <c r="B30" s="65"/>
      <c r="C30" s="60">
        <f>'1Ⅱ型情報転記シート'!B13</f>
        <v>0</v>
      </c>
      <c r="D30" s="44">
        <f>VLOOKUP("*"&amp;RIGHT($B$17,1),'1-2Ⅱ型情報転記シート'!$A$207:$C$210,2,FALSE)</f>
        <v>0</v>
      </c>
      <c r="E30" s="44">
        <f>VLOOKUP("*"&amp;RIGHT($B$17,1),'1-2Ⅱ型情報転記シート'!$A$207:$C$210,3,FALSE)</f>
        <v>0</v>
      </c>
      <c r="F30" s="43">
        <f t="shared" si="0"/>
        <v>0</v>
      </c>
      <c r="G30" s="25"/>
      <c r="H30" s="25"/>
    </row>
    <row r="31" spans="1:8" ht="24" customHeight="1" thickBot="1" x14ac:dyDescent="0.5">
      <c r="A31" s="25"/>
      <c r="B31" s="50"/>
      <c r="C31" s="45" t="s">
        <v>29</v>
      </c>
      <c r="D31" s="46">
        <f>SUM(D25:D30)</f>
        <v>0</v>
      </c>
      <c r="E31" s="46">
        <f>SUM(E25:E30)</f>
        <v>0</v>
      </c>
      <c r="F31" s="47">
        <f>D31+E31</f>
        <v>0</v>
      </c>
      <c r="G31" s="25"/>
      <c r="H31" s="25"/>
    </row>
    <row r="32" spans="1:8" ht="26.25" customHeight="1" x14ac:dyDescent="0.45"/>
  </sheetData>
  <mergeCells count="11">
    <mergeCell ref="I8:I10"/>
    <mergeCell ref="C10:G10"/>
    <mergeCell ref="F19:H19"/>
    <mergeCell ref="F20:H20"/>
    <mergeCell ref="C3:G4"/>
    <mergeCell ref="F1:G1"/>
    <mergeCell ref="A7:A8"/>
    <mergeCell ref="B7:B8"/>
    <mergeCell ref="C7:G8"/>
    <mergeCell ref="H7:H8"/>
    <mergeCell ref="C5:G5"/>
  </mergeCells>
  <phoneticPr fontId="3"/>
  <dataValidations count="1">
    <dataValidation type="list" allowBlank="1" showInputMessage="1" showErrorMessage="1" sqref="I7" xr:uid="{B9B26E76-4006-46A6-84FF-84FF129B340C}">
      <formula1>"東京都,江戸川区,その他１,その他２"</formula1>
    </dataValidation>
  </dataValidations>
  <pageMargins left="0.23622047244094491" right="0.23622047244094491" top="0.74803149606299213" bottom="0.74803149606299213" header="0.31496062992125984" footer="0.31496062992125984"/>
  <pageSetup paperSize="9" scale="95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ACF44-5219-444D-8268-408DF1897855}">
  <sheetPr codeName="Sheet22">
    <tabColor rgb="FFFF0000"/>
  </sheetPr>
  <dimension ref="A1:M32"/>
  <sheetViews>
    <sheetView view="pageBreakPreview" topLeftCell="A2" zoomScaleNormal="100" zoomScaleSheetLayoutView="100" workbookViewId="0">
      <selection activeCell="J2" sqref="J2"/>
    </sheetView>
  </sheetViews>
  <sheetFormatPr defaultColWidth="10.5" defaultRowHeight="22.5" customHeight="1" x14ac:dyDescent="0.45"/>
  <cols>
    <col min="1" max="1" width="6.59765625" customWidth="1"/>
    <col min="2" max="2" width="10.09765625" customWidth="1"/>
    <col min="3" max="3" width="11.69921875" customWidth="1"/>
    <col min="4" max="4" width="13.69921875" customWidth="1"/>
    <col min="5" max="5" width="13.3984375" customWidth="1"/>
    <col min="6" max="6" width="14.5" customWidth="1"/>
    <col min="7" max="8" width="10.09765625" customWidth="1"/>
    <col min="9" max="9" width="16.59765625" customWidth="1"/>
  </cols>
  <sheetData>
    <row r="1" spans="1:13" ht="24" hidden="1" customHeight="1" thickBot="1" x14ac:dyDescent="0.5">
      <c r="A1" s="25"/>
      <c r="B1" s="25"/>
      <c r="C1" s="25"/>
      <c r="D1" s="25"/>
      <c r="E1" s="25"/>
      <c r="F1" s="25"/>
      <c r="G1" s="26" t="s">
        <v>35</v>
      </c>
      <c r="H1" s="27" t="str">
        <f>'1Ⅱ型情報転記シート'!B5</f>
        <v>1</v>
      </c>
      <c r="I1" s="28"/>
    </row>
    <row r="2" spans="1:13" ht="24" customHeight="1" x14ac:dyDescent="0.45">
      <c r="A2" s="25"/>
      <c r="B2" s="25"/>
      <c r="C2" s="25"/>
      <c r="D2" s="25"/>
      <c r="E2" s="25"/>
      <c r="F2" s="25"/>
      <c r="G2" s="25"/>
      <c r="H2" s="25"/>
    </row>
    <row r="3" spans="1:13" ht="24" customHeight="1" x14ac:dyDescent="0.45">
      <c r="A3" s="25"/>
      <c r="B3" s="25"/>
      <c r="C3" s="87" t="s">
        <v>37</v>
      </c>
      <c r="D3" s="87"/>
      <c r="E3" s="87"/>
      <c r="F3" s="87"/>
      <c r="G3" s="87"/>
      <c r="H3" s="25"/>
    </row>
    <row r="4" spans="1:13" ht="24" customHeight="1" x14ac:dyDescent="0.45">
      <c r="A4" s="25"/>
      <c r="B4" s="25"/>
      <c r="C4" s="87"/>
      <c r="D4" s="87"/>
      <c r="E4" s="87"/>
      <c r="F4" s="87"/>
      <c r="G4" s="87"/>
      <c r="H4" s="25"/>
    </row>
    <row r="5" spans="1:13" ht="24" customHeight="1" x14ac:dyDescent="0.45">
      <c r="A5" s="25"/>
      <c r="B5" s="25"/>
      <c r="C5" s="73" t="s">
        <v>55</v>
      </c>
      <c r="D5" s="73"/>
      <c r="E5" s="73"/>
      <c r="F5" s="73"/>
      <c r="G5" s="73"/>
      <c r="H5" s="25"/>
      <c r="M5" s="62"/>
    </row>
    <row r="6" spans="1:13" ht="24" customHeight="1" thickBot="1" x14ac:dyDescent="0.5">
      <c r="A6" s="25"/>
      <c r="B6" s="25"/>
      <c r="C6" s="25"/>
      <c r="D6" s="25"/>
      <c r="E6" s="25"/>
      <c r="F6" s="25"/>
      <c r="G6" s="25"/>
      <c r="H6" s="25"/>
    </row>
    <row r="7" spans="1:13" ht="24" customHeight="1" x14ac:dyDescent="0.45">
      <c r="A7" s="89" t="s">
        <v>39</v>
      </c>
      <c r="B7" s="76" t="s">
        <v>40</v>
      </c>
      <c r="C7" s="78"/>
      <c r="D7" s="79"/>
      <c r="E7" s="79"/>
      <c r="F7" s="79"/>
      <c r="G7" s="79"/>
      <c r="H7" s="81" t="s">
        <v>41</v>
      </c>
      <c r="I7" s="61"/>
    </row>
    <row r="8" spans="1:13" ht="24" customHeight="1" thickBot="1" x14ac:dyDescent="0.5">
      <c r="A8" s="89"/>
      <c r="B8" s="77"/>
      <c r="C8" s="80"/>
      <c r="D8" s="80"/>
      <c r="E8" s="80"/>
      <c r="F8" s="80"/>
      <c r="G8" s="80"/>
      <c r="H8" s="82"/>
      <c r="I8" s="88"/>
    </row>
    <row r="9" spans="1:13" ht="24" customHeight="1" x14ac:dyDescent="0.45">
      <c r="A9" s="25"/>
      <c r="B9" s="25"/>
      <c r="C9" s="25"/>
      <c r="D9" s="25"/>
      <c r="E9" s="25"/>
      <c r="F9" s="25"/>
      <c r="G9" s="25"/>
      <c r="H9" s="25"/>
      <c r="I9" s="84"/>
    </row>
    <row r="10" spans="1:13" ht="24" customHeight="1" x14ac:dyDescent="0.45">
      <c r="A10" s="25"/>
      <c r="B10" s="25"/>
      <c r="C10" s="90" t="s">
        <v>56</v>
      </c>
      <c r="D10" s="90"/>
      <c r="E10" s="90"/>
      <c r="F10" s="90"/>
      <c r="G10" s="90"/>
      <c r="H10" s="25"/>
      <c r="I10" s="84"/>
    </row>
    <row r="11" spans="1:13" ht="24" customHeight="1" x14ac:dyDescent="0.45">
      <c r="A11" s="25"/>
      <c r="B11" s="25"/>
      <c r="C11" s="25"/>
      <c r="D11" s="25"/>
      <c r="E11" s="25"/>
      <c r="F11" s="25"/>
      <c r="G11" s="25"/>
      <c r="H11" s="25"/>
    </row>
    <row r="12" spans="1:13" ht="24" customHeight="1" x14ac:dyDescent="0.45">
      <c r="A12" s="25"/>
      <c r="B12" s="25"/>
      <c r="C12" s="25"/>
      <c r="D12" s="25"/>
      <c r="E12" s="30">
        <f>'1Ⅱ型情報転記シート'!$B$1</f>
        <v>0</v>
      </c>
      <c r="F12" s="25" t="s">
        <v>42</v>
      </c>
      <c r="G12" s="31">
        <f>MONTH('1Ⅱ型情報転記シート'!$B$1)</f>
        <v>1</v>
      </c>
      <c r="H12" s="32" t="s">
        <v>43</v>
      </c>
    </row>
    <row r="13" spans="1:13" ht="24" customHeight="1" x14ac:dyDescent="0.45">
      <c r="A13" s="25"/>
      <c r="B13" s="25"/>
      <c r="C13" s="25"/>
      <c r="D13" s="25"/>
      <c r="E13" s="30">
        <f>'1Ⅱ型情報転記シート'!$B$1</f>
        <v>0</v>
      </c>
      <c r="F13" s="25" t="s">
        <v>42</v>
      </c>
      <c r="G13" s="31">
        <f>MONTH('1Ⅱ型情報転記シート'!$B$1)</f>
        <v>1</v>
      </c>
      <c r="H13" s="32" t="s">
        <v>44</v>
      </c>
    </row>
    <row r="14" spans="1:13" ht="24" customHeight="1" x14ac:dyDescent="0.45">
      <c r="A14" s="25"/>
      <c r="B14" s="25"/>
      <c r="C14" s="25" t="s">
        <v>45</v>
      </c>
      <c r="D14" s="25"/>
      <c r="E14" s="25"/>
      <c r="F14" s="25"/>
      <c r="G14" s="25"/>
      <c r="H14" s="25"/>
    </row>
    <row r="15" spans="1:13" ht="24" customHeight="1" x14ac:dyDescent="0.45">
      <c r="A15" s="25"/>
      <c r="B15" s="25"/>
      <c r="C15" s="25"/>
      <c r="D15" s="25"/>
      <c r="E15" s="25"/>
      <c r="F15" s="25"/>
      <c r="G15" s="25"/>
      <c r="H15" s="25"/>
    </row>
    <row r="16" spans="1:13" ht="24" customHeight="1" x14ac:dyDescent="0.45">
      <c r="A16" s="25"/>
      <c r="B16" s="25"/>
      <c r="C16" s="25"/>
      <c r="D16" s="25"/>
      <c r="E16" s="30">
        <f>'1Ⅱ型情報転記シート'!$B$1</f>
        <v>0</v>
      </c>
      <c r="F16" s="34">
        <f>MONTH('1Ⅱ型情報転記シート'!$B$1)</f>
        <v>1</v>
      </c>
      <c r="G16" s="35">
        <f>DAY('1Ⅱ型情報転記シート'!$B$1)</f>
        <v>0</v>
      </c>
      <c r="H16" s="25"/>
    </row>
    <row r="17" spans="1:8" ht="24" customHeight="1" x14ac:dyDescent="0.45">
      <c r="A17" s="25"/>
      <c r="B17" s="36" t="str">
        <f>'2請求書'!I7</f>
        <v>東京都</v>
      </c>
      <c r="C17" s="25" t="str">
        <f>IF(B17="東京都","知事殿","長殿")</f>
        <v>知事殿</v>
      </c>
      <c r="D17" s="25"/>
      <c r="E17" s="25"/>
      <c r="F17" s="25"/>
      <c r="G17" s="25"/>
      <c r="H17" s="25"/>
    </row>
    <row r="18" spans="1:8" ht="24" customHeight="1" x14ac:dyDescent="0.45">
      <c r="A18" s="25"/>
      <c r="B18" s="25"/>
      <c r="C18" s="25"/>
      <c r="D18" s="25"/>
      <c r="E18" s="25" t="s">
        <v>46</v>
      </c>
      <c r="F18" s="57">
        <f>'1Ⅱ型情報転記シート'!B2</f>
        <v>0</v>
      </c>
      <c r="G18" s="37"/>
      <c r="H18" s="25"/>
    </row>
    <row r="19" spans="1:8" ht="24" customHeight="1" x14ac:dyDescent="0.45">
      <c r="A19" s="25"/>
      <c r="B19" s="25"/>
      <c r="C19" s="25"/>
      <c r="D19" s="25"/>
      <c r="E19" s="25" t="s">
        <v>34</v>
      </c>
      <c r="F19" s="86">
        <f>'1Ⅱ型情報転記シート'!B3</f>
        <v>0</v>
      </c>
      <c r="G19" s="86"/>
      <c r="H19" s="86"/>
    </row>
    <row r="20" spans="1:8" ht="24" hidden="1" customHeight="1" x14ac:dyDescent="0.45">
      <c r="A20" s="25"/>
      <c r="B20" s="25"/>
      <c r="C20" s="25"/>
      <c r="D20" s="25"/>
      <c r="E20" s="25" t="s">
        <v>54</v>
      </c>
      <c r="F20" s="86" t="str">
        <f>'1Ⅱ型情報転記シート'!B4</f>
        <v>健康推進課</v>
      </c>
      <c r="G20" s="86"/>
      <c r="H20" s="86"/>
    </row>
    <row r="21" spans="1:8" ht="24" customHeight="1" x14ac:dyDescent="0.45">
      <c r="A21" s="25"/>
      <c r="B21" s="25"/>
      <c r="C21" s="25"/>
      <c r="D21" s="25"/>
      <c r="E21" s="25" t="s">
        <v>47</v>
      </c>
      <c r="F21" s="59">
        <f>'1Ⅱ型情報転記シート'!B6</f>
        <v>0</v>
      </c>
      <c r="G21" s="25"/>
      <c r="H21" s="25" t="s">
        <v>48</v>
      </c>
    </row>
    <row r="22" spans="1:8" ht="24" customHeight="1" x14ac:dyDescent="0.45">
      <c r="A22" s="25"/>
      <c r="B22" s="25"/>
      <c r="C22" s="25"/>
      <c r="D22" s="25"/>
      <c r="E22" s="25"/>
      <c r="F22" s="25"/>
      <c r="G22" s="25"/>
      <c r="H22" s="25"/>
    </row>
    <row r="23" spans="1:8" ht="24" customHeight="1" thickBot="1" x14ac:dyDescent="0.5">
      <c r="A23" s="25"/>
      <c r="B23" s="25"/>
      <c r="C23" s="25" t="s">
        <v>49</v>
      </c>
      <c r="D23" s="25"/>
      <c r="E23" s="25"/>
      <c r="F23" s="25"/>
      <c r="G23" s="25"/>
      <c r="H23" s="25"/>
    </row>
    <row r="24" spans="1:8" ht="30" customHeight="1" x14ac:dyDescent="0.45">
      <c r="A24" s="25"/>
      <c r="B24" s="50"/>
      <c r="C24" s="38"/>
      <c r="D24" s="39">
        <f>MONTH('1Ⅱ型情報転記シート'!$B$1)</f>
        <v>1</v>
      </c>
      <c r="E24" s="40">
        <f>MONTH('1Ⅱ型情報転記シート'!$B$1)</f>
        <v>1</v>
      </c>
      <c r="F24" s="41" t="s">
        <v>29</v>
      </c>
      <c r="G24" s="25"/>
      <c r="H24" s="25"/>
    </row>
    <row r="25" spans="1:8" ht="24" customHeight="1" x14ac:dyDescent="0.45">
      <c r="A25" s="25"/>
      <c r="B25" s="64"/>
      <c r="C25" s="60">
        <f>'1Ⅱ型情報転記シート'!B8</f>
        <v>0</v>
      </c>
      <c r="D25" s="42"/>
      <c r="E25" s="42"/>
      <c r="F25" s="43"/>
      <c r="G25" s="25"/>
      <c r="H25" s="25"/>
    </row>
    <row r="26" spans="1:8" ht="24" customHeight="1" x14ac:dyDescent="0.45">
      <c r="A26" s="63"/>
      <c r="B26" s="65"/>
      <c r="C26" s="60">
        <f>'1Ⅱ型情報転記シート'!B9</f>
        <v>0</v>
      </c>
      <c r="D26" s="44"/>
      <c r="E26" s="44"/>
      <c r="F26" s="48"/>
      <c r="G26" s="25"/>
      <c r="H26" s="25"/>
    </row>
    <row r="27" spans="1:8" ht="24" customHeight="1" x14ac:dyDescent="0.45">
      <c r="A27" s="63"/>
      <c r="B27" s="65"/>
      <c r="C27" s="60">
        <f>'1Ⅱ型情報転記シート'!B10</f>
        <v>0</v>
      </c>
      <c r="D27" s="44"/>
      <c r="E27" s="44"/>
      <c r="F27" s="48"/>
      <c r="G27" s="25"/>
      <c r="H27" s="25"/>
    </row>
    <row r="28" spans="1:8" ht="24" customHeight="1" x14ac:dyDescent="0.45">
      <c r="A28" s="63"/>
      <c r="B28" s="65"/>
      <c r="C28" s="60">
        <f>'1Ⅱ型情報転記シート'!B11</f>
        <v>0</v>
      </c>
      <c r="D28" s="44"/>
      <c r="E28" s="44"/>
      <c r="F28" s="48"/>
      <c r="G28" s="25"/>
      <c r="H28" s="25"/>
    </row>
    <row r="29" spans="1:8" ht="24" customHeight="1" x14ac:dyDescent="0.45">
      <c r="A29" s="63"/>
      <c r="B29" s="65"/>
      <c r="C29" s="60">
        <f>'1Ⅱ型情報転記シート'!B12</f>
        <v>0</v>
      </c>
      <c r="D29" s="44"/>
      <c r="E29" s="44"/>
      <c r="F29" s="48"/>
      <c r="G29" s="25"/>
      <c r="H29" s="25"/>
    </row>
    <row r="30" spans="1:8" ht="24" customHeight="1" x14ac:dyDescent="0.45">
      <c r="A30" s="63"/>
      <c r="B30" s="65"/>
      <c r="C30" s="60">
        <f>'1Ⅱ型情報転記シート'!B13</f>
        <v>0</v>
      </c>
      <c r="D30" s="44"/>
      <c r="E30" s="44"/>
      <c r="F30" s="48"/>
      <c r="G30" s="25"/>
      <c r="H30" s="25"/>
    </row>
    <row r="31" spans="1:8" ht="24" customHeight="1" thickBot="1" x14ac:dyDescent="0.5">
      <c r="A31" s="25"/>
      <c r="B31" s="50"/>
      <c r="C31" s="45" t="s">
        <v>29</v>
      </c>
      <c r="D31" s="46"/>
      <c r="E31" s="46"/>
      <c r="F31" s="47"/>
      <c r="G31" s="25"/>
      <c r="H31" s="25"/>
    </row>
    <row r="32" spans="1:8" ht="26.25" customHeight="1" x14ac:dyDescent="0.45"/>
  </sheetData>
  <sheetProtection algorithmName="SHA-512" hashValue="AWy9XNkuhHh3oeK5iZ4ErqNKQ1IJgPpiWPiJU44hZvVskZkXs+JkLU62QlSTVPUWd3Gk1WUmNwP/6/hX/ruW6A==" saltValue="aLYgqpK555bRluGeqwNknQ==" spinCount="100000" sheet="1" objects="1" scenarios="1"/>
  <mergeCells count="10">
    <mergeCell ref="F19:H19"/>
    <mergeCell ref="F20:H20"/>
    <mergeCell ref="I8:I10"/>
    <mergeCell ref="C3:G4"/>
    <mergeCell ref="A7:A8"/>
    <mergeCell ref="B7:B8"/>
    <mergeCell ref="C7:G8"/>
    <mergeCell ref="H7:H8"/>
    <mergeCell ref="C10:G10"/>
    <mergeCell ref="C5:G5"/>
  </mergeCells>
  <phoneticPr fontId="3"/>
  <dataValidations count="1">
    <dataValidation type="list" allowBlank="1" showInputMessage="1" showErrorMessage="1" sqref="I7" xr:uid="{F05E0DCA-49A2-40FC-9BFB-24AF0810F8F8}">
      <formula1>"東京都,江戸川区,その他１,その他２"</formula1>
    </dataValidation>
  </dataValidations>
  <pageMargins left="0.23622047244094491" right="0.23622047244094491" top="0.74803149606299213" bottom="0.74803149606299213" header="0.31496062992125984" footer="0.31496062992125984"/>
  <pageSetup paperSize="9" scale="9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1Ⅱ型情報転記シート</vt:lpstr>
      <vt:lpstr>1-2Ⅱ型情報転記シート</vt:lpstr>
      <vt:lpstr>2請求書</vt:lpstr>
      <vt:lpstr>3請求書 (白紙)</vt:lpstr>
      <vt:lpstr>'1-2Ⅱ型情報転記シート'!Print_Area</vt:lpstr>
      <vt:lpstr>'1Ⅱ型情報転記シート'!Print_Area</vt:lpstr>
      <vt:lpstr>'2請求書'!Print_Area</vt:lpstr>
      <vt:lpstr>'3請求書 (白紙)'!Print_Area</vt:lpstr>
    </vt:vector>
  </TitlesOfParts>
  <Company>江戸川区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全庁LAN利用者</dc:creator>
  <cp:lastModifiedBy>藤木</cp:lastModifiedBy>
  <cp:lastPrinted>2024-11-15T06:06:11Z</cp:lastPrinted>
  <dcterms:created xsi:type="dcterms:W3CDTF">2024-11-15T01:32:25Z</dcterms:created>
  <dcterms:modified xsi:type="dcterms:W3CDTF">2025-03-18T05:10:00Z</dcterms:modified>
</cp:coreProperties>
</file>